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176" windowWidth="14685" windowHeight="12720" activeTab="0"/>
  </bookViews>
  <sheets>
    <sheet name="2025-2026" sheetId="1" r:id="rId1"/>
  </sheets>
  <definedNames>
    <definedName name="_xlnm.Print_Titles" localSheetId="0">'2025-2026'!$8:$10</definedName>
    <definedName name="_xlnm.Print_Area" localSheetId="0">'2025-2026'!$A$1:$D$96</definedName>
  </definedNames>
  <calcPr fullCalcOnLoad="1"/>
</workbook>
</file>

<file path=xl/sharedStrings.xml><?xml version="1.0" encoding="utf-8"?>
<sst xmlns="http://schemas.openxmlformats.org/spreadsheetml/2006/main" count="122" uniqueCount="122">
  <si>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</si>
  <si>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</si>
  <si>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</si>
  <si>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Наименование безвозмездных поступлений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</si>
  <si>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</si>
  <si>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</si>
  <si>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</si>
  <si>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</si>
  <si>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</si>
  <si>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</si>
  <si>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</si>
  <si>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</si>
  <si>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</si>
  <si>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</si>
  <si>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</si>
  <si>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</si>
  <si>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</si>
  <si>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</si>
  <si>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- на реализацию переданных государственных полномочий по социальному обслуживанию граждан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</si>
  <si>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</si>
  <si>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</si>
  <si>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</si>
  <si>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</si>
  <si>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</si>
  <si>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</si>
  <si>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000 2 02 35220 04 0000 150</t>
  </si>
  <si>
    <t>000 2 02 35250 04 0000 150</t>
  </si>
  <si>
    <t>000 2 02 30000 00 0000 150</t>
  </si>
  <si>
    <t>000 2 02 30013 04 0000 150</t>
  </si>
  <si>
    <t>000 2 02 30022 04 0000 150</t>
  </si>
  <si>
    <t>000 2 02 30024 04 0000 150</t>
  </si>
  <si>
    <t>000 2 02 15001 04 0000 150</t>
  </si>
  <si>
    <t>000 2 02 15010 04 0000 150</t>
  </si>
  <si>
    <t>000 2 02 20000 00 0000 150</t>
  </si>
  <si>
    <t>000 2 02 29999 04 0000 150</t>
  </si>
  <si>
    <t>Дотации бюджетам городских округов на выравнивание  бюджетной обеспеченности из бюджета субъекта Российской Федерации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</si>
  <si>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</si>
  <si>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</si>
  <si>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</si>
  <si>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</si>
  <si>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</si>
  <si>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</si>
  <si>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</si>
  <si>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</si>
  <si>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</si>
  <si>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</si>
  <si>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</si>
  <si>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- на обеспечение мер социальной поддержки ветеранов труда и тружеников тыла (ежемесячная денежная выплата)</t>
  </si>
  <si>
    <t>- на организацию отдыха детей в каникулярное время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</si>
  <si>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</si>
  <si>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</si>
  <si>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</si>
  <si>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</si>
  <si>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</si>
  <si>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</si>
  <si>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</si>
  <si>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проведение комплексных кадастровых работ</t>
  </si>
  <si>
    <t>000 2 02 25511 04 0000 150</t>
  </si>
  <si>
    <t xml:space="preserve">000 2 02 35930 04 0000 150
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</si>
  <si>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</si>
  <si>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</si>
  <si>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</si>
  <si>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</si>
  <si>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</si>
  <si>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</si>
  <si>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 - на софинансирование мероприятий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</si>
  <si>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 - на реализацию инициативных проектов</t>
  </si>
  <si>
    <t xml:space="preserve"> - на проведение ремонтных работ по замене оконных блоков в муниципальных общеобразовательных организациях</t>
  </si>
  <si>
    <t xml:space="preserve"> -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</t>
  </si>
  <si>
    <t xml:space="preserve"> - на организацию профильных смен для детей, состоящих на профилактическом учете</t>
  </si>
  <si>
    <t xml:space="preserve"> - на обеспечение образовательных организаций 1,2 категории квалифицированной охраной</t>
  </si>
  <si>
    <t xml:space="preserve"> -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</si>
  <si>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000 2 02 40000 00 0000 150</t>
  </si>
  <si>
    <t>000 2 02 45303 04 0000 150</t>
  </si>
  <si>
    <t>000 2 02 49999 04 0000 150</t>
  </si>
  <si>
    <t>Прочие межбюджетные трансферты, передаваемые бюджетам городских округов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</si>
  <si>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</si>
  <si>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</si>
  <si>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- на 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</si>
  <si>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 - на 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</si>
  <si>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 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</si>
  <si>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- на предоставление мер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</si>
  <si>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 xml:space="preserve"> -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</si>
  <si>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 xml:space="preserve"> -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</si>
  <si>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 -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</si>
  <si>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</si>
  <si>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000 2 02 39999 04 0000 150</t>
  </si>
  <si>
    <t xml:space="preserve"> - на предоставление адресной субсидии гражданам в связи с ростом платы за коммунальные услуги</t>
  </si>
  <si>
    <t>Прочие субвенции бюджетам городских округов:</t>
  </si>
  <si>
    <t xml:space="preserve"> - на оказание поддержки садоводческим некоммерческим товариществам 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</si>
  <si>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</si>
  <si>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</si>
  <si>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29 лет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</si>
  <si>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</si>
  <si>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</si>
  <si>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- на социальную поддержку детей-сирот и детей, оставшихся без попечения родителей, а также лиц из их числа, помещенных в муниципальные организации для детей-сирот и детей, оставшихся без попечения родителей</t>
  </si>
  <si>
    <t>- на реализацию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</si>
  <si>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 - на реализацию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</si>
  <si>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 xml:space="preserve"> - на 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</si>
  <si>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>Иные межбюджетные трансферты</t>
  </si>
  <si>
    <t>.- на проведение капитального ремонта зданий и сооружений муниципальных организаций отдыха и оздоровления детей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</si>
  <si>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</si>
  <si>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 xml:space="preserve"> - на приобретение спортивного инвентаря и оборудования дляспортивных школ и физкультурно-спортивных организаций</t>
  </si>
  <si>
    <t xml:space="preserve"> - на оплату услуг специалистов по организации физкультурно-оздоровительной и спортивно-массовой работы с 
населением среднего возраста </t>
  </si>
  <si>
    <t xml:space="preserve"> - на оплату услуг специалистов по организации обучения детей плаванию по межведомственной программе «Плавание для всех» </t>
  </si>
  <si>
    <t xml:space="preserve"> - на финансовую поддержку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</si>
  <si>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 xml:space="preserve"> - на повышение квалификации тренеров-преподавателей (тренеров)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</si>
  <si>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возраста </t>
  </si>
  <si>
    <t>.- на реализацию переданных государственных полномочий по компенсации расходов родителей (законных представителей) на организацию обучения детей-инвалидов 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</si>
  <si>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 - на приобретение технических средств реабилитации для пунктов проката в муниципальных учреждениях социальной защиты населения</t>
  </si>
  <si>
    <t>Объем  межбюджетных  трансфертов, получаемых из других бюджетов бюджетной системы Российской Федерации на плановый период 2025 и 2026 годов</t>
  </si>
  <si>
    <t>к решению Собрания</t>
  </si>
  <si>
    <t>депутатов города Снежинска</t>
  </si>
  <si>
    <t>Проект 2025 год</t>
  </si>
  <si>
    <t>Проект 2026 год</t>
  </si>
  <si>
    <t>000 2 02 10000 00 0000 150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</si>
  <si>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</si>
  <si>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</si>
  <si>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</si>
  <si>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</si>
  <si>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от 21.12.2023 г. № 111                                </t>
  </si>
  <si>
    <t>Приложение 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</si>
</sst>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7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quotePrefix="1">
      <alignment horizontal="left" vertical="center" wrapText="1"/>
    </xf>
    <xf numFmtId="49" fontId="10" fillId="0" borderId="10" xfId="0" applyNumberFormat="1" applyFont="1" applyFill="1" applyBorder="1" applyAlignment="1" quotePrefix="1">
      <alignment horizontal="left" vertical="center" wrapText="1"/>
    </xf>
    <xf numFmtId="0" fontId="10" fillId="0" borderId="10" xfId="0" applyFont="1" applyFill="1" applyBorder="1" applyAlignment="1" quotePrefix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10" fillId="18" borderId="10" xfId="0" applyNumberFormat="1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left" vertical="center" wrapText="1"/>
    </xf>
    <xf numFmtId="4" fontId="8" fillId="18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BreakPreview" zoomScale="106" zoomScaleSheetLayoutView="106" zoomScalePageLayoutView="0" workbookViewId="0" topLeftCell="A1">
      <selection activeCell="F10" sqref="F10"/>
    </sheetView>
  </sheetViews>
  <sheetFormatPr defaultColWidth="8.875" defaultRowHeight="12.75"/>
  <cols>
    <col min="1" max="1" width="29.75390625" style="8" customWidth="1"/>
    <col min="2" max="2" width="59.00390625" style="10" customWidth="1"/>
    <col min="3" max="4" width="24.75390625" style="8" customWidth="1"/>
    <col min="5" max="6" width="14.625" style="8" bestFit="1" customWidth="1"/>
    <col min="7" max="16384" width="8.875" style="8" customWidth="1"/>
  </cols>
  <sheetData>
    <row r="1" ht="12.75">
      <c r="D1" s="27" t="s">
        <v>121</v>
      </c>
    </row>
    <row r="2" ht="12.75">
      <c r="D2" s="27" t="s">
        <v>111</v>
      </c>
    </row>
    <row r="3" ht="12.75">
      <c r="D3" s="27" t="s">
        <v>112</v>
      </c>
    </row>
    <row r="4" ht="12.75">
      <c r="D4" s="27" t="s">
        <v>120</v>
      </c>
    </row>
    <row r="6" spans="1:4" ht="36.75" customHeight="1">
      <c r="A6" s="34" t="s">
        <v>110</v>
      </c>
      <c r="B6" s="34"/>
      <c r="C6" s="34"/>
      <c r="D6" s="34"/>
    </row>
    <row r="7" spans="1:2" ht="12.75">
      <c r="A7" s="9"/>
      <c r="B7" s="11"/>
    </row>
    <row r="8" spans="1:4" ht="25.5" customHeight="1">
      <c r="A8" s="35" t="s">
        <v>2</v>
      </c>
      <c r="B8" s="36" t="s">
        <v>3</v>
      </c>
      <c r="C8" s="32" t="s">
        <v>113</v>
      </c>
      <c r="D8" s="32" t="s">
        <v>114</v>
      </c>
    </row>
    <row r="9" spans="1:4" ht="54" customHeight="1">
      <c r="A9" s="35"/>
      <c r="B9" s="36"/>
      <c r="C9" s="33"/>
      <c r="D9" s="33"/>
    </row>
    <row r="10" spans="1:4" ht="15.75" customHeight="1">
      <c r="A10" s="1">
        <v>1</v>
      </c>
      <c r="B10" s="1">
        <v>2</v>
      </c>
      <c r="C10" s="1">
        <v>3</v>
      </c>
      <c r="D10" s="1">
        <v>4</v>
      </c>
    </row>
    <row r="11" spans="1:6" ht="19.5" customHeight="1">
      <c r="A11" s="6" t="s">
        <v>6</v>
      </c>
      <c r="B11" s="12" t="s">
        <v>7</v>
      </c>
      <c r="C11" s="25">
        <f>C12+C18+C48+C91</f>
        <v>1725635500</v>
      </c>
      <c r="D11" s="25">
        <f>D12+D18+D48+D91</f>
        <v>1740014000</v>
      </c>
      <c r="E11" s="31"/>
      <c r="F11" s="31"/>
    </row>
    <row r="12" spans="1:5" ht="17.25" customHeight="1">
      <c r="A12" s="6" t="s">
        <v>115</v>
      </c>
      <c r="B12" s="12" t="s">
        <v>116</v>
      </c>
      <c r="C12" s="3">
        <f>C13+C16+C17</f>
        <v>290440000</v>
      </c>
      <c r="D12" s="3">
        <f>D13+D16+D17</f>
        <v>287868000</v>
      </c>
      <c r="E12" s="31"/>
    </row>
    <row r="13" spans="1:5" ht="24.75" customHeight="1">
      <c r="A13" s="7" t="s">
        <v>31</v>
      </c>
      <c r="B13" s="13" t="s">
        <v>35</v>
      </c>
      <c r="C13" s="5">
        <f>C14+C15</f>
        <v>18346000</v>
      </c>
      <c r="D13" s="5">
        <f>D14+D15</f>
        <v>15774000</v>
      </c>
      <c r="E13" s="31"/>
    </row>
    <row r="14" spans="1:4" ht="12.75">
      <c r="A14" s="7"/>
      <c r="B14" s="4" t="s">
        <v>9</v>
      </c>
      <c r="C14" s="5">
        <v>18346000</v>
      </c>
      <c r="D14" s="5">
        <v>15774000</v>
      </c>
    </row>
    <row r="15" spans="1:4" ht="12.75">
      <c r="A15" s="7"/>
      <c r="B15" s="4" t="s">
        <v>10</v>
      </c>
      <c r="C15" s="5">
        <v>0</v>
      </c>
      <c r="D15" s="5">
        <v>0</v>
      </c>
    </row>
    <row r="16" spans="1:4" ht="38.25">
      <c r="A16" s="7" t="s">
        <v>50</v>
      </c>
      <c r="B16" s="4" t="s">
        <v>51</v>
      </c>
      <c r="C16" s="5">
        <v>272094000</v>
      </c>
      <c r="D16" s="5">
        <v>272094000</v>
      </c>
    </row>
    <row r="17" spans="1:4" ht="38.25">
      <c r="A17" s="7" t="s">
        <v>32</v>
      </c>
      <c r="B17" s="4" t="s">
        <v>12</v>
      </c>
      <c r="C17" s="5">
        <v>0</v>
      </c>
      <c r="D17" s="5">
        <v>0</v>
      </c>
    </row>
    <row r="18" spans="1:4" ht="25.5">
      <c r="A18" s="6" t="s">
        <v>33</v>
      </c>
      <c r="B18" s="2" t="s">
        <v>17</v>
      </c>
      <c r="C18" s="3">
        <f>SUM(C19:C23)</f>
        <v>169432700</v>
      </c>
      <c r="D18" s="3">
        <f>SUM(D19:D23)</f>
        <v>173499700</v>
      </c>
    </row>
    <row r="19" spans="1:4" ht="51">
      <c r="A19" s="7" t="s">
        <v>76</v>
      </c>
      <c r="B19" s="21" t="s">
        <v>77</v>
      </c>
      <c r="C19" s="5">
        <v>24792100</v>
      </c>
      <c r="D19" s="5">
        <v>24308200</v>
      </c>
    </row>
    <row r="20" spans="1:4" ht="38.25" hidden="1">
      <c r="A20" s="7" t="s">
        <v>54</v>
      </c>
      <c r="B20" s="4" t="s">
        <v>55</v>
      </c>
      <c r="C20" s="5"/>
      <c r="D20" s="5"/>
    </row>
    <row r="21" spans="1:4" ht="25.5" hidden="1">
      <c r="A21" s="7" t="s">
        <v>57</v>
      </c>
      <c r="B21" s="4" t="s">
        <v>56</v>
      </c>
      <c r="C21" s="5"/>
      <c r="D21" s="5"/>
    </row>
    <row r="22" spans="1:4" ht="51">
      <c r="A22" s="7" t="s">
        <v>52</v>
      </c>
      <c r="B22" s="4" t="s">
        <v>53</v>
      </c>
      <c r="C22" s="5">
        <v>32095900</v>
      </c>
      <c r="D22" s="5">
        <v>30806500</v>
      </c>
    </row>
    <row r="23" spans="1:4" ht="15" customHeight="1">
      <c r="A23" s="7" t="s">
        <v>34</v>
      </c>
      <c r="B23" s="13" t="s">
        <v>5</v>
      </c>
      <c r="C23" s="5">
        <f>SUM(C24:C47)</f>
        <v>112544700</v>
      </c>
      <c r="D23" s="5">
        <f>SUM(D24:D47)</f>
        <v>118385000</v>
      </c>
    </row>
    <row r="24" spans="1:4" ht="25.5">
      <c r="A24" s="7"/>
      <c r="B24" s="4" t="s">
        <v>37</v>
      </c>
      <c r="C24" s="5">
        <v>15642400</v>
      </c>
      <c r="D24" s="5">
        <v>15642400</v>
      </c>
    </row>
    <row r="25" spans="1:4" ht="45" customHeight="1">
      <c r="A25" s="7"/>
      <c r="B25" s="14" t="s">
        <v>92</v>
      </c>
      <c r="C25" s="5">
        <v>902000</v>
      </c>
      <c r="D25" s="5">
        <v>902000</v>
      </c>
    </row>
    <row r="26" spans="1:4" ht="38.25">
      <c r="A26" s="7"/>
      <c r="B26" s="15" t="s">
        <v>38</v>
      </c>
      <c r="C26" s="5">
        <v>541400</v>
      </c>
      <c r="D26" s="5">
        <v>541400</v>
      </c>
    </row>
    <row r="27" spans="1:4" ht="38.25">
      <c r="A27" s="7"/>
      <c r="B27" s="14" t="s">
        <v>107</v>
      </c>
      <c r="C27" s="5">
        <v>541200</v>
      </c>
      <c r="D27" s="5">
        <v>541200</v>
      </c>
    </row>
    <row r="28" spans="1:4" ht="38.25">
      <c r="A28" s="7"/>
      <c r="B28" s="14" t="s">
        <v>103</v>
      </c>
      <c r="C28" s="5">
        <v>541200</v>
      </c>
      <c r="D28" s="5">
        <v>541200</v>
      </c>
    </row>
    <row r="29" spans="1:4" ht="51">
      <c r="A29" s="7"/>
      <c r="B29" s="14" t="s">
        <v>106</v>
      </c>
      <c r="C29" s="5">
        <v>30000</v>
      </c>
      <c r="D29" s="5">
        <v>30000</v>
      </c>
    </row>
    <row r="30" spans="1:4" ht="25.5">
      <c r="A30" s="7"/>
      <c r="B30" s="14" t="s">
        <v>102</v>
      </c>
      <c r="C30" s="5">
        <v>1878600</v>
      </c>
      <c r="D30" s="5">
        <v>1878600</v>
      </c>
    </row>
    <row r="31" spans="1:4" ht="38.25">
      <c r="A31" s="7"/>
      <c r="B31" s="14" t="s">
        <v>105</v>
      </c>
      <c r="C31" s="5">
        <v>770400</v>
      </c>
      <c r="D31" s="5">
        <v>770400</v>
      </c>
    </row>
    <row r="32" spans="1:4" ht="25.5">
      <c r="A32" s="7"/>
      <c r="B32" s="14" t="s">
        <v>104</v>
      </c>
      <c r="C32" s="5">
        <v>330500</v>
      </c>
      <c r="D32" s="5">
        <v>330500</v>
      </c>
    </row>
    <row r="33" spans="1:4" ht="63.75">
      <c r="A33" s="7"/>
      <c r="B33" s="26" t="s">
        <v>101</v>
      </c>
      <c r="C33" s="5">
        <v>541400</v>
      </c>
      <c r="D33" s="5">
        <v>541400</v>
      </c>
    </row>
    <row r="34" spans="1:4" ht="44.25" customHeight="1">
      <c r="A34" s="7"/>
      <c r="B34" s="14" t="s">
        <v>20</v>
      </c>
      <c r="C34" s="5">
        <v>1257400</v>
      </c>
      <c r="D34" s="5">
        <v>1257400</v>
      </c>
    </row>
    <row r="35" spans="1:4" ht="20.25" customHeight="1">
      <c r="A35" s="7"/>
      <c r="B35" s="16" t="s">
        <v>48</v>
      </c>
      <c r="C35" s="5">
        <v>10611700</v>
      </c>
      <c r="D35" s="5">
        <v>10611700</v>
      </c>
    </row>
    <row r="36" spans="1:4" ht="25.5">
      <c r="A36" s="7"/>
      <c r="B36" s="14" t="s">
        <v>70</v>
      </c>
      <c r="C36" s="5">
        <v>2112300</v>
      </c>
      <c r="D36" s="5">
        <v>2112300</v>
      </c>
    </row>
    <row r="37" spans="1:4" ht="25.5">
      <c r="A37" s="7"/>
      <c r="B37" s="14" t="s">
        <v>69</v>
      </c>
      <c r="C37" s="5">
        <v>260300</v>
      </c>
      <c r="D37" s="5">
        <v>260300</v>
      </c>
    </row>
    <row r="38" spans="1:4" ht="38.25">
      <c r="A38" s="7"/>
      <c r="B38" s="14" t="s">
        <v>36</v>
      </c>
      <c r="C38" s="5">
        <v>3355900</v>
      </c>
      <c r="D38" s="5">
        <v>3355900</v>
      </c>
    </row>
    <row r="39" spans="1:4" ht="38.25">
      <c r="A39" s="7"/>
      <c r="B39" s="22" t="s">
        <v>78</v>
      </c>
      <c r="C39" s="5">
        <v>247400</v>
      </c>
      <c r="D39" s="5">
        <v>247400</v>
      </c>
    </row>
    <row r="40" spans="1:4" ht="51">
      <c r="A40" s="7"/>
      <c r="B40" s="22" t="s">
        <v>79</v>
      </c>
      <c r="C40" s="5">
        <v>867100</v>
      </c>
      <c r="D40" s="5">
        <v>867100</v>
      </c>
    </row>
    <row r="41" spans="1:4" ht="25.5">
      <c r="A41" s="7"/>
      <c r="B41" s="14" t="s">
        <v>67</v>
      </c>
      <c r="C41" s="5">
        <v>964700</v>
      </c>
      <c r="D41" s="5">
        <v>964700</v>
      </c>
    </row>
    <row r="42" spans="1:4" ht="38.25">
      <c r="A42" s="7"/>
      <c r="B42" s="14" t="s">
        <v>68</v>
      </c>
      <c r="C42" s="5">
        <v>6481800</v>
      </c>
      <c r="D42" s="5">
        <v>6481800</v>
      </c>
    </row>
    <row r="43" spans="1:4" ht="63.75">
      <c r="A43" s="7"/>
      <c r="B43" s="14" t="s">
        <v>65</v>
      </c>
      <c r="C43" s="5">
        <v>3078000</v>
      </c>
      <c r="D43" s="5">
        <v>3078000</v>
      </c>
    </row>
    <row r="44" spans="1:4" ht="63.75">
      <c r="A44" s="7"/>
      <c r="B44" s="22" t="s">
        <v>80</v>
      </c>
      <c r="C44" s="5">
        <v>20099900</v>
      </c>
      <c r="D44" s="5">
        <v>20099900</v>
      </c>
    </row>
    <row r="45" spans="1:4" ht="25.5">
      <c r="A45" s="7"/>
      <c r="B45" s="22" t="s">
        <v>100</v>
      </c>
      <c r="C45" s="5">
        <v>0</v>
      </c>
      <c r="D45" s="5">
        <v>8006200</v>
      </c>
    </row>
    <row r="46" spans="1:4" ht="38.25">
      <c r="A46" s="7"/>
      <c r="B46" s="14" t="s">
        <v>71</v>
      </c>
      <c r="C46" s="5">
        <v>225200</v>
      </c>
      <c r="D46" s="5">
        <v>231100</v>
      </c>
    </row>
    <row r="47" spans="1:4" ht="12.75">
      <c r="A47" s="7"/>
      <c r="B47" s="14" t="s">
        <v>66</v>
      </c>
      <c r="C47" s="5">
        <v>41263900</v>
      </c>
      <c r="D47" s="5">
        <v>39092100</v>
      </c>
    </row>
    <row r="48" spans="1:4" ht="19.5" customHeight="1">
      <c r="A48" s="6" t="s">
        <v>27</v>
      </c>
      <c r="B48" s="12" t="s">
        <v>117</v>
      </c>
      <c r="C48" s="3">
        <f>C49+C50+C51+C81+C82+C83+C84+C85+C86+C87+C88</f>
        <v>1241646600</v>
      </c>
      <c r="D48" s="3">
        <f>D49+D50+D51+D81+D82+D83+D84+D85+D86+D87+D88</f>
        <v>1254138800</v>
      </c>
    </row>
    <row r="49" spans="1:4" ht="38.25">
      <c r="A49" s="7" t="s">
        <v>28</v>
      </c>
      <c r="B49" s="13" t="s">
        <v>60</v>
      </c>
      <c r="C49" s="5">
        <v>1374800</v>
      </c>
      <c r="D49" s="5">
        <v>1422900</v>
      </c>
    </row>
    <row r="50" spans="1:4" ht="38.25">
      <c r="A50" s="7" t="s">
        <v>29</v>
      </c>
      <c r="B50" s="13" t="s">
        <v>61</v>
      </c>
      <c r="C50" s="5">
        <v>8809400</v>
      </c>
      <c r="D50" s="5">
        <v>9179500</v>
      </c>
    </row>
    <row r="51" spans="1:4" ht="25.5">
      <c r="A51" s="7" t="s">
        <v>30</v>
      </c>
      <c r="B51" s="13" t="s">
        <v>91</v>
      </c>
      <c r="C51" s="5">
        <f>SUM(C52:C80)</f>
        <v>1148755800</v>
      </c>
      <c r="D51" s="5">
        <f>SUM(D52:D80)</f>
        <v>1160505500</v>
      </c>
    </row>
    <row r="52" spans="1:4" ht="51">
      <c r="A52" s="7"/>
      <c r="B52" s="4" t="s">
        <v>96</v>
      </c>
      <c r="C52" s="5">
        <v>19600</v>
      </c>
      <c r="D52" s="5">
        <v>19600</v>
      </c>
    </row>
    <row r="53" spans="1:4" ht="38.25">
      <c r="A53" s="7"/>
      <c r="B53" s="4" t="s">
        <v>39</v>
      </c>
      <c r="C53" s="5">
        <v>19400</v>
      </c>
      <c r="D53" s="5">
        <v>19400</v>
      </c>
    </row>
    <row r="54" spans="1:4" ht="37.5" customHeight="1">
      <c r="A54" s="7"/>
      <c r="B54" s="4" t="s">
        <v>40</v>
      </c>
      <c r="C54" s="5">
        <v>119800</v>
      </c>
      <c r="D54" s="5">
        <v>126100</v>
      </c>
    </row>
    <row r="55" spans="1:4" ht="51">
      <c r="A55" s="7"/>
      <c r="B55" s="4" t="s">
        <v>95</v>
      </c>
      <c r="C55" s="5">
        <v>17401300</v>
      </c>
      <c r="D55" s="5">
        <v>17451400</v>
      </c>
    </row>
    <row r="56" spans="1:4" ht="25.5">
      <c r="A56" s="7"/>
      <c r="B56" s="17" t="s">
        <v>47</v>
      </c>
      <c r="C56" s="5">
        <v>198737300</v>
      </c>
      <c r="D56" s="5">
        <v>206686700</v>
      </c>
    </row>
    <row r="57" spans="1:4" ht="12.75">
      <c r="A57" s="7"/>
      <c r="B57" s="17" t="s">
        <v>21</v>
      </c>
      <c r="C57" s="5">
        <v>6356900</v>
      </c>
      <c r="D57" s="5">
        <v>6356900</v>
      </c>
    </row>
    <row r="58" spans="1:4" ht="25.5">
      <c r="A58" s="7"/>
      <c r="B58" s="4" t="s">
        <v>18</v>
      </c>
      <c r="C58" s="5">
        <v>23210000</v>
      </c>
      <c r="D58" s="5">
        <v>25648100</v>
      </c>
    </row>
    <row r="59" spans="1:4" ht="25.5">
      <c r="A59" s="7"/>
      <c r="B59" s="4" t="s">
        <v>1</v>
      </c>
      <c r="C59" s="5">
        <v>1775400</v>
      </c>
      <c r="D59" s="5">
        <v>1775400</v>
      </c>
    </row>
    <row r="60" spans="1:4" ht="38.25">
      <c r="A60" s="7"/>
      <c r="B60" s="4" t="s">
        <v>13</v>
      </c>
      <c r="C60" s="5">
        <v>44100</v>
      </c>
      <c r="D60" s="5">
        <v>45800</v>
      </c>
    </row>
    <row r="61" spans="1:4" ht="25.5">
      <c r="A61" s="7"/>
      <c r="B61" s="4" t="s">
        <v>14</v>
      </c>
      <c r="C61" s="5">
        <v>1519500</v>
      </c>
      <c r="D61" s="5">
        <v>1580300</v>
      </c>
    </row>
    <row r="62" spans="1:4" ht="76.5">
      <c r="A62" s="7"/>
      <c r="B62" s="15" t="s">
        <v>62</v>
      </c>
      <c r="C62" s="5">
        <v>71781500</v>
      </c>
      <c r="D62" s="5">
        <v>71781500</v>
      </c>
    </row>
    <row r="63" spans="1:4" ht="25.5">
      <c r="A63" s="7"/>
      <c r="B63" s="4" t="s">
        <v>4</v>
      </c>
      <c r="C63" s="5">
        <v>4241100</v>
      </c>
      <c r="D63" s="5">
        <v>4241100</v>
      </c>
    </row>
    <row r="64" spans="1:4" ht="76.5">
      <c r="A64" s="7"/>
      <c r="B64" s="14" t="s">
        <v>108</v>
      </c>
      <c r="C64" s="5">
        <v>9046500</v>
      </c>
      <c r="D64" s="5">
        <v>9046500</v>
      </c>
    </row>
    <row r="65" spans="1:4" ht="69" customHeight="1">
      <c r="A65" s="7"/>
      <c r="B65" s="15" t="s">
        <v>63</v>
      </c>
      <c r="C65" s="5">
        <v>345318900</v>
      </c>
      <c r="D65" s="5">
        <v>345318900</v>
      </c>
    </row>
    <row r="66" spans="1:4" ht="38.25">
      <c r="A66" s="7"/>
      <c r="B66" s="16" t="s">
        <v>8</v>
      </c>
      <c r="C66" s="5">
        <v>165300</v>
      </c>
      <c r="D66" s="5">
        <v>165300</v>
      </c>
    </row>
    <row r="67" spans="1:4" ht="33" customHeight="1">
      <c r="A67" s="7"/>
      <c r="B67" s="4" t="s">
        <v>41</v>
      </c>
      <c r="C67" s="5">
        <v>7048100</v>
      </c>
      <c r="D67" s="5">
        <v>7330000</v>
      </c>
    </row>
    <row r="68" spans="1:4" ht="25.5">
      <c r="A68" s="7"/>
      <c r="B68" s="4" t="s">
        <v>0</v>
      </c>
      <c r="C68" s="5">
        <v>396900</v>
      </c>
      <c r="D68" s="5">
        <v>396900</v>
      </c>
    </row>
    <row r="69" spans="1:4" ht="213" customHeight="1">
      <c r="A69" s="7"/>
      <c r="B69" s="15" t="s">
        <v>42</v>
      </c>
      <c r="C69" s="5">
        <v>167800</v>
      </c>
      <c r="D69" s="5">
        <v>167800</v>
      </c>
    </row>
    <row r="70" spans="1:4" ht="25.5">
      <c r="A70" s="7"/>
      <c r="B70" s="4" t="s">
        <v>11</v>
      </c>
      <c r="C70" s="5">
        <v>2365600</v>
      </c>
      <c r="D70" s="5">
        <v>2460200</v>
      </c>
    </row>
    <row r="71" spans="1:4" ht="25.5">
      <c r="A71" s="7"/>
      <c r="B71" s="4" t="s">
        <v>16</v>
      </c>
      <c r="C71" s="5">
        <v>887900</v>
      </c>
      <c r="D71" s="5">
        <v>887900</v>
      </c>
    </row>
    <row r="72" spans="1:4" ht="56.25" customHeight="1">
      <c r="A72" s="7"/>
      <c r="B72" s="4" t="s">
        <v>64</v>
      </c>
      <c r="C72" s="5">
        <v>559700</v>
      </c>
      <c r="D72" s="5">
        <v>559700</v>
      </c>
    </row>
    <row r="73" spans="1:4" ht="38.25">
      <c r="A73" s="7"/>
      <c r="B73" s="16" t="s">
        <v>15</v>
      </c>
      <c r="C73" s="5">
        <v>435478700</v>
      </c>
      <c r="D73" s="5">
        <v>435478700</v>
      </c>
    </row>
    <row r="74" spans="1:4" ht="63.75">
      <c r="A74" s="7"/>
      <c r="B74" s="15" t="s">
        <v>43</v>
      </c>
      <c r="C74" s="5">
        <v>923300</v>
      </c>
      <c r="D74" s="5">
        <v>923300</v>
      </c>
    </row>
    <row r="75" spans="1:4" ht="63.75">
      <c r="A75" s="7"/>
      <c r="B75" s="15" t="s">
        <v>81</v>
      </c>
      <c r="C75" s="5">
        <v>7126300</v>
      </c>
      <c r="D75" s="5">
        <v>7410300</v>
      </c>
    </row>
    <row r="76" spans="1:4" ht="51">
      <c r="A76" s="7"/>
      <c r="B76" s="22" t="s">
        <v>82</v>
      </c>
      <c r="C76" s="5">
        <v>12761300</v>
      </c>
      <c r="D76" s="5">
        <v>13338600</v>
      </c>
    </row>
    <row r="77" spans="1:4" ht="140.25">
      <c r="A77" s="7"/>
      <c r="B77" s="23" t="s">
        <v>83</v>
      </c>
      <c r="C77" s="5">
        <v>144300</v>
      </c>
      <c r="D77" s="5">
        <v>144300</v>
      </c>
    </row>
    <row r="78" spans="1:4" ht="114.75">
      <c r="A78" s="7"/>
      <c r="B78" s="23" t="s">
        <v>84</v>
      </c>
      <c r="C78" s="5">
        <v>136000</v>
      </c>
      <c r="D78" s="5">
        <v>141500</v>
      </c>
    </row>
    <row r="79" spans="1:4" ht="63.75">
      <c r="A79" s="7"/>
      <c r="B79" s="23" t="s">
        <v>97</v>
      </c>
      <c r="C79" s="5">
        <v>600000</v>
      </c>
      <c r="D79" s="5">
        <v>600000</v>
      </c>
    </row>
    <row r="80" spans="1:4" ht="114.75">
      <c r="A80" s="7"/>
      <c r="B80" s="23" t="s">
        <v>98</v>
      </c>
      <c r="C80" s="5">
        <v>403300</v>
      </c>
      <c r="D80" s="5">
        <v>403300</v>
      </c>
    </row>
    <row r="81" spans="1:4" ht="89.25">
      <c r="A81" s="7" t="s">
        <v>22</v>
      </c>
      <c r="B81" s="14" t="s">
        <v>85</v>
      </c>
      <c r="C81" s="5">
        <v>22394400</v>
      </c>
      <c r="D81" s="5">
        <v>23303800</v>
      </c>
    </row>
    <row r="82" spans="1:4" ht="63.75">
      <c r="A82" s="7" t="s">
        <v>23</v>
      </c>
      <c r="B82" s="4" t="s">
        <v>45</v>
      </c>
      <c r="C82" s="5">
        <v>15650500</v>
      </c>
      <c r="D82" s="5">
        <v>15650500</v>
      </c>
    </row>
    <row r="83" spans="1:4" ht="51">
      <c r="A83" s="7" t="s">
        <v>24</v>
      </c>
      <c r="B83" s="4" t="s">
        <v>19</v>
      </c>
      <c r="C83" s="5">
        <v>7826400</v>
      </c>
      <c r="D83" s="5">
        <v>7826400</v>
      </c>
    </row>
    <row r="84" spans="1:4" ht="51">
      <c r="A84" s="7" t="s">
        <v>25</v>
      </c>
      <c r="B84" s="13" t="s">
        <v>46</v>
      </c>
      <c r="C84" s="5">
        <v>5413100</v>
      </c>
      <c r="D84" s="5">
        <v>5629600</v>
      </c>
    </row>
    <row r="85" spans="1:4" ht="25.5">
      <c r="A85" s="7" t="s">
        <v>26</v>
      </c>
      <c r="B85" s="13" t="s">
        <v>90</v>
      </c>
      <c r="C85" s="5">
        <v>31353600</v>
      </c>
      <c r="D85" s="5">
        <v>30539700</v>
      </c>
    </row>
    <row r="86" spans="1:4" ht="25.5" hidden="1">
      <c r="A86" s="28" t="s">
        <v>58</v>
      </c>
      <c r="B86" s="29" t="s">
        <v>59</v>
      </c>
      <c r="C86" s="30"/>
      <c r="D86" s="30"/>
    </row>
    <row r="87" spans="1:4" ht="51">
      <c r="A87" s="7" t="s">
        <v>49</v>
      </c>
      <c r="B87" s="13" t="s">
        <v>118</v>
      </c>
      <c r="C87" s="5">
        <v>1100</v>
      </c>
      <c r="D87" s="5">
        <v>13400</v>
      </c>
    </row>
    <row r="88" spans="1:4" ht="18.75" customHeight="1">
      <c r="A88" s="7" t="s">
        <v>86</v>
      </c>
      <c r="B88" s="24" t="s">
        <v>88</v>
      </c>
      <c r="C88" s="5">
        <f>SUM(C89:C90)</f>
        <v>67500</v>
      </c>
      <c r="D88" s="5">
        <f>SUM(D89:D90)</f>
        <v>67500</v>
      </c>
    </row>
    <row r="89" spans="1:4" ht="38.25">
      <c r="A89" s="4"/>
      <c r="B89" s="24" t="s">
        <v>44</v>
      </c>
      <c r="C89" s="5">
        <v>67400</v>
      </c>
      <c r="D89" s="5">
        <v>67400</v>
      </c>
    </row>
    <row r="90" spans="1:4" ht="25.5">
      <c r="A90" s="4"/>
      <c r="B90" s="24" t="s">
        <v>87</v>
      </c>
      <c r="C90" s="5">
        <v>100</v>
      </c>
      <c r="D90" s="5">
        <v>100</v>
      </c>
    </row>
    <row r="91" spans="1:4" s="20" customFormat="1" ht="12.75">
      <c r="A91" s="19" t="s">
        <v>72</v>
      </c>
      <c r="B91" s="19" t="s">
        <v>99</v>
      </c>
      <c r="C91" s="3">
        <f>SUM(C92:C94)</f>
        <v>24116200</v>
      </c>
      <c r="D91" s="3">
        <f>SUM(D92:D94)</f>
        <v>24507500</v>
      </c>
    </row>
    <row r="92" spans="1:4" s="20" customFormat="1" ht="63.75">
      <c r="A92" s="18" t="s">
        <v>93</v>
      </c>
      <c r="B92" s="24" t="s">
        <v>94</v>
      </c>
      <c r="C92" s="5">
        <v>1881900</v>
      </c>
      <c r="D92" s="5">
        <v>2273200</v>
      </c>
    </row>
    <row r="93" spans="1:4" ht="89.25">
      <c r="A93" s="18" t="s">
        <v>73</v>
      </c>
      <c r="B93" s="13" t="s">
        <v>119</v>
      </c>
      <c r="C93" s="5">
        <v>20572900</v>
      </c>
      <c r="D93" s="5">
        <v>20572900</v>
      </c>
    </row>
    <row r="94" spans="1:4" ht="25.5">
      <c r="A94" s="18" t="s">
        <v>74</v>
      </c>
      <c r="B94" s="13" t="s">
        <v>75</v>
      </c>
      <c r="C94" s="5">
        <f>SUM(C95:C96)</f>
        <v>1661400</v>
      </c>
      <c r="D94" s="5">
        <f>SUM(D95:D96)</f>
        <v>1661400</v>
      </c>
    </row>
    <row r="95" spans="1:4" ht="25.5">
      <c r="A95" s="1"/>
      <c r="B95" s="24" t="s">
        <v>89</v>
      </c>
      <c r="C95" s="5">
        <v>1550900</v>
      </c>
      <c r="D95" s="5">
        <v>1550900</v>
      </c>
    </row>
    <row r="96" spans="1:4" ht="31.5" customHeight="1">
      <c r="A96" s="1"/>
      <c r="B96" s="24" t="s">
        <v>109</v>
      </c>
      <c r="C96" s="5">
        <v>110500</v>
      </c>
      <c r="D96" s="5">
        <v>110500</v>
      </c>
    </row>
  </sheetData>
  <sheetProtection/>
  <mergeCells count="5">
    <mergeCell ref="C8:C9"/>
    <mergeCell ref="D8:D9"/>
    <mergeCell ref="A6:D6"/>
    <mergeCell ref="A8:A9"/>
    <mergeCell ref="B8:B9"/>
  </mergeCells>
  <printOptions horizontalCentered="1"/>
  <pageMargins left="0.5905511811023623" right="0.1968503937007874" top="0.7874015748031497" bottom="0.1968503937007874" header="0" footer="0"/>
  <pageSetup fitToHeight="0" horizontalDpi="600" verticalDpi="600" orientation="portrait" paperSize="9" scale="70" r:id="rId1"/>
  <headerFooter alignWithMargins="0">
    <oddFooter>&amp;R&amp;P</oddFooter>
  </headerFooter>
  <rowBreaks count="3" manualBreakCount="3">
    <brk id="39" max="3" man="1"/>
    <brk id="65" max="3" man="1"/>
    <brk id="7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2023-12-22T04:42:41Z</cp:lastPrinted>
  <dcterms:created xsi:type="dcterms:W3CDTF">2007-04-05T07:39:38Z</dcterms:created>
  <dcterms:modified xsi:type="dcterms:W3CDTF">2023-12-22T04:42:43Z</dcterms:modified>
  <cp:category/>
  <cp:version/>
  <cp:contentType/>
  <cp:contentStatus/>
</cp:coreProperties>
</file>