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9965" windowHeight="12795" activeTab="0"/>
  </bookViews>
  <sheets>
    <sheet name="Доходы" sheetId="1" r:id="rId1"/>
    <sheet name="Расходы" sheetId="2" r:id="rId2"/>
    <sheet name="Источники" sheetId="3" r:id="rId3"/>
    <sheet name="ExportParams" sheetId="4" state="hidden" r:id="rId4"/>
  </sheets>
  <definedNames>
    <definedName name="APPT" localSheetId="0">'Доходы'!$A$30</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'Доходы'!$H$9</definedName>
    <definedName name="FILE_NAME">#REF!</definedName>
    <definedName name="FIO" localSheetId="0">'Доходы'!$D$30</definedName>
    <definedName name="FIO" localSheetId="2">'Источники'!#REF!</definedName>
    <definedName name="FIO" localSheetId="1">'Расходы'!$D$21</definedName>
    <definedName name="FORM_CODE" localSheetId="0">'Доходы'!$H$11</definedName>
    <definedName name="FORM_CODE">#REF!</definedName>
    <definedName name="PARAMS" localSheetId="0">'Доходы'!$H$7</definedName>
    <definedName name="PARAMS">#REF!</definedName>
    <definedName name="PERIOD" localSheetId="0">'Доходы'!$H$12</definedName>
    <definedName name="PERIOD">#REF!</definedName>
    <definedName name="RANGE_NAMES" localSheetId="0">'Доходы'!$H$15</definedName>
    <definedName name="RANGE_NAMES">#REF!</definedName>
    <definedName name="RBEGIN_1" localSheetId="0">'Доходы'!$A$25</definedName>
    <definedName name="RBEGIN_1" localSheetId="2">'Источники'!$A$12</definedName>
    <definedName name="RBEGIN_1" localSheetId="1">'Расходы'!$A$13</definedName>
    <definedName name="REG_DATE" localSheetId="0">'Доходы'!$H$10</definedName>
    <definedName name="REG_DATE">#REF!</definedName>
    <definedName name="REND_1" localSheetId="0">'Доходы'!$A$208</definedName>
    <definedName name="REND_1" localSheetId="2">'Источники'!$A$25</definedName>
    <definedName name="REND_1" localSheetId="1">'Расходы'!$A$428</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'Доходы'!$A$29:$D$31</definedName>
    <definedName name="SIGN" localSheetId="2">'Источники'!$A$25:$D$26</definedName>
    <definedName name="SIGN" localSheetId="1">'Расходы'!$A$20:$D$22</definedName>
    <definedName name="SRC_CODE" localSheetId="0">'Доходы'!$H$14</definedName>
    <definedName name="SRC_CODE">#REF!</definedName>
    <definedName name="SRC_KIND" localSheetId="0">'Доходы'!$H$13</definedName>
    <definedName name="SRC_KIND">#REF!</definedName>
  </definedNames>
  <calcPr fullCalcOnLoad="1"/>
</workbook>
</file>

<file path=xl/sharedStrings.xml><?xml version="1.0" encoding="utf-8"?>
<sst xmlns="http://schemas.openxmlformats.org/spreadsheetml/2006/main" count="2113" uniqueCount="896">
  <si>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</si>
  <si>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</si>
  <si>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</si>
  <si>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</si>
  <si>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</si>
  <si>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</si>
  <si>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</si>
  <si>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000 20230027040000151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</si>
  <si>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</si>
  <si>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000 20230029000000151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</si>
  <si>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</si>
  <si>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</si>
  <si>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</si>
  <si>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</si>
  <si>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</si>
  <si>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000 20235082040000151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</si>
  <si>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</si>
  <si>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000 20235137000000151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</si>
  <si>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</si>
  <si>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000 20235137040000151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</si>
  <si>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</si>
  <si>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000 20235220000000151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</si>
  <si>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</si>
  <si>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000 20235220040000151</t>
  </si>
  <si>
    <t>Субвенции бюджетам на оплату жилищно-коммунальных услуг отдельным категориям граждан</t>
  </si>
  <si>
    <t>000 20235250000000151</t>
  </si>
  <si>
    <t>Субвенции бюджетам городских округов на оплату жилищно-коммунальных услуг отдельным категориям граждан</t>
  </si>
  <si>
    <t>000 20235250040000151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</si>
  <si>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</si>
  <si>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000 20235280000000151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</si>
  <si>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</si>
  <si>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000 20235280040000151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</si>
  <si>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</si>
  <si>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000 20235380000000151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</si>
  <si>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</si>
  <si>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000 20235380040000151</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</si>
  <si>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</si>
  <si>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000 20235462000000151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</si>
  <si>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</si>
  <si>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000 20235462040000151</t>
  </si>
  <si>
    <t>Субвенции бюджетам на государственную регистрацию актов гражданского состояния</t>
  </si>
  <si>
    <t>000 20235930000000151</t>
  </si>
  <si>
    <t>Субвенции бюджетам городских округов на государственную регистрацию актов гражданского состояния</t>
  </si>
  <si>
    <t>000 20235930040000151</t>
  </si>
  <si>
    <t>Прочие субвенции</t>
  </si>
  <si>
    <t>000 20239999000000151</t>
  </si>
  <si>
    <t>Прочие субвенции бюджетам городских округов</t>
  </si>
  <si>
    <t>000 20239999040000151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</si>
  <si>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</si>
  <si>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</si>
  <si>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</si>
  <si>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</si>
  <si>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</si>
  <si>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</si>
  <si>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Расходы бюджета - всего</t>
  </si>
  <si>
    <t>200</t>
  </si>
  <si>
    <t>x</t>
  </si>
  <si>
    <t>Фонд оплаты труда государственных (муниципальных) органов</t>
  </si>
  <si>
    <t xml:space="preserve">348 0102 9907007730 121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</si>
  <si>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</si>
  <si>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348 0102 9907007730 129 </t>
  </si>
  <si>
    <t>Прочая закупка товаров, работ и услуг для обеспечения государственных (муниципальных) нужд</t>
  </si>
  <si>
    <t xml:space="preserve">348 0103 0107007770 244 </t>
  </si>
  <si>
    <t xml:space="preserve">348 0103 9907007740 121 </t>
  </si>
  <si>
    <t xml:space="preserve">348 0103 9907007740 129 </t>
  </si>
  <si>
    <t xml:space="preserve">348 0103 9907007770 121 </t>
  </si>
  <si>
    <t>Иные выплаты персоналу государственных (муниципальных) органов, за исключением фонда оплаты труда</t>
  </si>
  <si>
    <t xml:space="preserve">348 0103 9907007770 122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</si>
  <si>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</si>
  <si>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348 0103 9907007770 123 </t>
  </si>
  <si>
    <t xml:space="preserve">348 0103 9907007770 129 </t>
  </si>
  <si>
    <t>Закупка товаров, работ, услуг в сфере информационно-коммуникационных технологий</t>
  </si>
  <si>
    <t xml:space="preserve">348 0103 9907007770 242 </t>
  </si>
  <si>
    <t xml:space="preserve">348 0103 9907007770 244 </t>
  </si>
  <si>
    <t>Премии и гранты</t>
  </si>
  <si>
    <t xml:space="preserve">348 0103 9907007770 350 </t>
  </si>
  <si>
    <t xml:space="preserve">348 0103 9907071680 121 </t>
  </si>
  <si>
    <t xml:space="preserve">348 0103 9907071680 129 </t>
  </si>
  <si>
    <t>Уплата налога на имущество организаций и земельного налога</t>
  </si>
  <si>
    <t xml:space="preserve">348 0103 9907407770 851 </t>
  </si>
  <si>
    <t xml:space="preserve">345 0104 0707007770 244 </t>
  </si>
  <si>
    <t xml:space="preserve">345 0104 4527007770 244 </t>
  </si>
  <si>
    <t xml:space="preserve">345 0104 4547007770 244 </t>
  </si>
  <si>
    <t xml:space="preserve">345 0104 9907007720 121 </t>
  </si>
  <si>
    <t xml:space="preserve">345 0104 9907007720 129 </t>
  </si>
  <si>
    <t xml:space="preserve">345 0104 9907007770 121 </t>
  </si>
  <si>
    <t xml:space="preserve">345 0104 9907007770 122 </t>
  </si>
  <si>
    <t xml:space="preserve">345 0104 9907007770 129 </t>
  </si>
  <si>
    <t xml:space="preserve">345 0104 9907007770 242 </t>
  </si>
  <si>
    <t xml:space="preserve">345 0104 9907007770 244 </t>
  </si>
  <si>
    <t>Уплата иных платежей</t>
  </si>
  <si>
    <t xml:space="preserve">345 0104 9907007770 853 </t>
  </si>
  <si>
    <t xml:space="preserve">345 0104 9907071680 121 </t>
  </si>
  <si>
    <t xml:space="preserve">345 0104 9907071680 129 </t>
  </si>
  <si>
    <t xml:space="preserve">345 0104 9907071680 244 </t>
  </si>
  <si>
    <t xml:space="preserve">345 0104 9907407770 851 </t>
  </si>
  <si>
    <t>Уплата прочих налогов, сборов</t>
  </si>
  <si>
    <t xml:space="preserve">345 0104 9907407770 852 </t>
  </si>
  <si>
    <t xml:space="preserve">356 0106 0107007770 244 </t>
  </si>
  <si>
    <t xml:space="preserve">356 0106 9907007750 121 </t>
  </si>
  <si>
    <t xml:space="preserve">356 0106 9907007750 129 </t>
  </si>
  <si>
    <t xml:space="preserve">356 0106 9907007770 121 </t>
  </si>
  <si>
    <t xml:space="preserve">356 0106 9907007770 122 </t>
  </si>
  <si>
    <t xml:space="preserve">356 0106 9907007770 129 </t>
  </si>
  <si>
    <t xml:space="preserve">356 0106 9907007770 242 </t>
  </si>
  <si>
    <t xml:space="preserve">356 0106 9907007770 244 </t>
  </si>
  <si>
    <t xml:space="preserve">356 0106 9907007770 853 </t>
  </si>
  <si>
    <t xml:space="preserve">356 0106 9907071680 121 </t>
  </si>
  <si>
    <t xml:space="preserve">356 0106 9907071680 129 </t>
  </si>
  <si>
    <t xml:space="preserve">360 0106 0107007770 244 </t>
  </si>
  <si>
    <t xml:space="preserve">360 0106 6007007770 121 </t>
  </si>
  <si>
    <t xml:space="preserve">360 0106 6007007770 122 </t>
  </si>
  <si>
    <t xml:space="preserve">360 0106 6007007770 129 </t>
  </si>
  <si>
    <t xml:space="preserve">360 0106 6007007770 242 </t>
  </si>
  <si>
    <t xml:space="preserve">360 0106 6007007770 244 </t>
  </si>
  <si>
    <t xml:space="preserve">360 0106 6007071680 121 </t>
  </si>
  <si>
    <t xml:space="preserve">360 0106 6007071680 129 </t>
  </si>
  <si>
    <t xml:space="preserve">345 0107 9907907770 244 </t>
  </si>
  <si>
    <t>Резервные средства</t>
  </si>
  <si>
    <t xml:space="preserve">345 0111 9907907760 870 </t>
  </si>
  <si>
    <t xml:space="preserve">345 0113 0107007770 244 </t>
  </si>
  <si>
    <t xml:space="preserve">345 0113 0307907770 244 </t>
  </si>
  <si>
    <t xml:space="preserve">345 0113 0907907770 244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</si>
  <si>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</si>
  <si>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345 0113 4537207770 611 </t>
  </si>
  <si>
    <t xml:space="preserve">345 0113 4537271680 611 </t>
  </si>
  <si>
    <t xml:space="preserve">345 0113 9907007770 121 </t>
  </si>
  <si>
    <t xml:space="preserve">345 0113 9907007770 129 </t>
  </si>
  <si>
    <t xml:space="preserve">345 0113 9907025800 121 </t>
  </si>
  <si>
    <t xml:space="preserve">345 0113 9907025800 129 </t>
  </si>
  <si>
    <t xml:space="preserve">345 0113 9907025800 242 </t>
  </si>
  <si>
    <t xml:space="preserve">345 0113 9907025800 244 </t>
  </si>
  <si>
    <t xml:space="preserve">345 0113 9907028600 242 </t>
  </si>
  <si>
    <t xml:space="preserve">345 0113 9907028600 244 </t>
  </si>
  <si>
    <t xml:space="preserve">345 0113 9907029700 121 </t>
  </si>
  <si>
    <t xml:space="preserve">345 0113 9907029700 129 </t>
  </si>
  <si>
    <t xml:space="preserve">345 0113 9907029700 244 </t>
  </si>
  <si>
    <t xml:space="preserve">350 0113 0107007770 244 </t>
  </si>
  <si>
    <t xml:space="preserve">350 0113 5007007770 242 </t>
  </si>
  <si>
    <t xml:space="preserve">350 0113 5007007770 244 </t>
  </si>
  <si>
    <t xml:space="preserve">350 0113 5007007770 852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</si>
  <si>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</si>
  <si>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350 0113 5007807770 814 </t>
  </si>
  <si>
    <t xml:space="preserve">350 0113 9907007770 121 </t>
  </si>
  <si>
    <t xml:space="preserve">350 0113 9907007770 122 </t>
  </si>
  <si>
    <t xml:space="preserve">350 0113 9907007770 129 </t>
  </si>
  <si>
    <t xml:space="preserve">350 0113 9907007770 242 </t>
  </si>
  <si>
    <t xml:space="preserve">350 0113 9907007770 244 </t>
  </si>
  <si>
    <t xml:space="preserve">350 0113 9907071680 121 </t>
  </si>
  <si>
    <t xml:space="preserve">350 0113 9907071680 129 </t>
  </si>
  <si>
    <t xml:space="preserve">350 0113 9907071680 244 </t>
  </si>
  <si>
    <t xml:space="preserve">350 0113 9907407770 851 </t>
  </si>
  <si>
    <t xml:space="preserve">350 0113 9907407770 852 </t>
  </si>
  <si>
    <t xml:space="preserve">360 0113 9907007780 121 </t>
  </si>
  <si>
    <t xml:space="preserve">360 0113 9907007780 129 </t>
  </si>
  <si>
    <t xml:space="preserve">345 0304 9907007770 121 </t>
  </si>
  <si>
    <t xml:space="preserve">345 0304 9907007770 129 </t>
  </si>
  <si>
    <t xml:space="preserve">345 0304 9907059300 121 </t>
  </si>
  <si>
    <t xml:space="preserve">345 0304 9907059300 129 </t>
  </si>
  <si>
    <t xml:space="preserve">345 0304 9907059300 242 </t>
  </si>
  <si>
    <t xml:space="preserve">345 0304 9907059300 244 </t>
  </si>
  <si>
    <t xml:space="preserve">347 0309 0107007770 244 </t>
  </si>
  <si>
    <t xml:space="preserve">347 0309 4707007770 121 </t>
  </si>
  <si>
    <t xml:space="preserve">347 0309 4707007770 122 </t>
  </si>
  <si>
    <t xml:space="preserve">347 0309 4707007770 129 </t>
  </si>
  <si>
    <t xml:space="preserve">347 0309 4707007770 242 </t>
  </si>
  <si>
    <t xml:space="preserve">347 0309 4707007770 244 </t>
  </si>
  <si>
    <t xml:space="preserve">347 0309 4707007770 852 </t>
  </si>
  <si>
    <t xml:space="preserve">347 0309 4707071680 244 </t>
  </si>
  <si>
    <t xml:space="preserve">347 0309 4707207770 611 </t>
  </si>
  <si>
    <t xml:space="preserve">347 0309 4707271680 611 </t>
  </si>
  <si>
    <t xml:space="preserve">347 0309 4707407770 611 </t>
  </si>
  <si>
    <t xml:space="preserve">347 0309 4707407770 851 </t>
  </si>
  <si>
    <t xml:space="preserve">347 0309 4707407770 852 </t>
  </si>
  <si>
    <t>Иные субсидии некоммерческим организациям (за исключением государственных (муниципальных) учреждений)</t>
  </si>
  <si>
    <t xml:space="preserve">345 0314 03077077Д0 634 </t>
  </si>
  <si>
    <t xml:space="preserve">345 0401 9907007770 121 </t>
  </si>
  <si>
    <t xml:space="preserve">345 0401 9907007770 129 </t>
  </si>
  <si>
    <t xml:space="preserve">345 0401 9907029900 121 </t>
  </si>
  <si>
    <t xml:space="preserve">345 0401 9907029900 129 </t>
  </si>
  <si>
    <t xml:space="preserve">345 0401 9907029900 242 </t>
  </si>
  <si>
    <t xml:space="preserve">345 0401 9907029900 244 </t>
  </si>
  <si>
    <t xml:space="preserve">351 0405 5117191000 244 </t>
  </si>
  <si>
    <t>Фонд оплаты труда учреждений</t>
  </si>
  <si>
    <t xml:space="preserve">351 0407 5137107770 111 </t>
  </si>
  <si>
    <t>Иные выплаты персоналу учреждений, за исключением фонда оплаты труда</t>
  </si>
  <si>
    <t xml:space="preserve">351 0407 5137107770 112 </t>
  </si>
  <si>
    <t>Взносы по обязательному социальному страхованию на выплаты по оплате труда работников и иные выплаты работникам учреждений</t>
  </si>
  <si>
    <t xml:space="preserve">351 0407 5137107770 119 </t>
  </si>
  <si>
    <t xml:space="preserve">351 0407 5137107770 242 </t>
  </si>
  <si>
    <t xml:space="preserve">351 0407 5137107770 244 </t>
  </si>
  <si>
    <t xml:space="preserve">351 0407 5137107770 852 </t>
  </si>
  <si>
    <t xml:space="preserve">351 0407 5137407770 851 </t>
  </si>
  <si>
    <t xml:space="preserve">351 0407 5137407770 852 </t>
  </si>
  <si>
    <t xml:space="preserve">351 0408 5117807770 814 </t>
  </si>
  <si>
    <t xml:space="preserve">351 0409 5117107770 244 </t>
  </si>
  <si>
    <t>Закупка товаров, работ, услуг в целях капитального ремонта государственного (муниципального) имущества</t>
  </si>
  <si>
    <t xml:space="preserve">351 0409 5127107770 243 </t>
  </si>
  <si>
    <t xml:space="preserve">351 0409 5137807770 814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</si>
  <si>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</si>
  <si>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345 0412 4517207770 621 </t>
  </si>
  <si>
    <t xml:space="preserve">345 0412 4517271680 621 </t>
  </si>
  <si>
    <t xml:space="preserve">345 0412 4517807770 814 </t>
  </si>
  <si>
    <t xml:space="preserve">345 0412 4517907770 244 </t>
  </si>
  <si>
    <t xml:space="preserve">350 0412 5007007770 244 </t>
  </si>
  <si>
    <t>Иные выплаты населению</t>
  </si>
  <si>
    <t xml:space="preserve">350 0412 5007907770 360 </t>
  </si>
  <si>
    <t xml:space="preserve">350 0501 50079S9601 244 </t>
  </si>
  <si>
    <t xml:space="preserve">351 0501 5117107770 244 </t>
  </si>
  <si>
    <t xml:space="preserve">351 0502 5117107770 244 </t>
  </si>
  <si>
    <t xml:space="preserve">351 0502 5137807770 814 </t>
  </si>
  <si>
    <t>Бюджетные инвестиции в объекты капитального строительства государственной (муниципальной) собственности</t>
  </si>
  <si>
    <t xml:space="preserve">357 0502 0408007820 414 </t>
  </si>
  <si>
    <t xml:space="preserve">357 0502 0408007830 414 </t>
  </si>
  <si>
    <t xml:space="preserve">351 0503 0907107770 244 </t>
  </si>
  <si>
    <t xml:space="preserve">351 0503 5117107770 243 </t>
  </si>
  <si>
    <t xml:space="preserve">351 0503 5117107770 244 </t>
  </si>
  <si>
    <t xml:space="preserve">351 0503 5137207770 611 </t>
  </si>
  <si>
    <t>Субсидии бюджетным учреждениям на иные цели</t>
  </si>
  <si>
    <t xml:space="preserve">351 0503 5137307770 612 </t>
  </si>
  <si>
    <t xml:space="preserve">351 0503 5137407770 611 </t>
  </si>
  <si>
    <t xml:space="preserve">351 0503 5137807770 814 </t>
  </si>
  <si>
    <t xml:space="preserve">357 0503 9907107790 244 </t>
  </si>
  <si>
    <t xml:space="preserve">345 0505 9907965200 244 </t>
  </si>
  <si>
    <t xml:space="preserve">351 0505 5137107770 111 </t>
  </si>
  <si>
    <t xml:space="preserve">351 0505 5137107770 112 </t>
  </si>
  <si>
    <t xml:space="preserve">351 0505 5137107770 119 </t>
  </si>
  <si>
    <t xml:space="preserve">351 0505 5137107770 242 </t>
  </si>
  <si>
    <t xml:space="preserve">351 0505 5137107770 244 </t>
  </si>
  <si>
    <t xml:space="preserve">351 0505 5137107770 852 </t>
  </si>
  <si>
    <t xml:space="preserve">351 0505 5137171680 111 </t>
  </si>
  <si>
    <t xml:space="preserve">351 0505 5137207770 611 </t>
  </si>
  <si>
    <t xml:space="preserve">351 0505 5137307770 612 </t>
  </si>
  <si>
    <t xml:space="preserve">351 0505 5137407770 611 </t>
  </si>
  <si>
    <t xml:space="preserve">351 0505 5137407770 851 </t>
  </si>
  <si>
    <t xml:space="preserve">351 0505 5137807770 814 </t>
  </si>
  <si>
    <t xml:space="preserve">357 0505 9907107770 111 </t>
  </si>
  <si>
    <t xml:space="preserve">357 0505 9907107770 112 </t>
  </si>
  <si>
    <t xml:space="preserve">357 0505 9907107770 119 </t>
  </si>
  <si>
    <t xml:space="preserve">357 0505 9907107770 242 </t>
  </si>
  <si>
    <t xml:space="preserve">357 0505 9907107770 244 </t>
  </si>
  <si>
    <t xml:space="preserve">357 0505 9907107770 852 </t>
  </si>
  <si>
    <t xml:space="preserve">357 0505 9907107770 853 </t>
  </si>
  <si>
    <t xml:space="preserve">357 0505 9907107790 244 </t>
  </si>
  <si>
    <t xml:space="preserve">357 0505 9907171680 111 </t>
  </si>
  <si>
    <t xml:space="preserve">357 0505 9907171680 244 </t>
  </si>
  <si>
    <t xml:space="preserve">357 0505 9907407770 851 </t>
  </si>
  <si>
    <t xml:space="preserve">357 0505 9907407770 852 </t>
  </si>
  <si>
    <t xml:space="preserve">357 0505 9907907770 244 </t>
  </si>
  <si>
    <t xml:space="preserve">344 0701 0907307770 612 </t>
  </si>
  <si>
    <t xml:space="preserve">344 0701 4417201900 611 </t>
  </si>
  <si>
    <t xml:space="preserve">344 0701 4417201900 621 </t>
  </si>
  <si>
    <t xml:space="preserve">344 0701 4417207770 611 </t>
  </si>
  <si>
    <t xml:space="preserve">344 0701 4417207770 621 </t>
  </si>
  <si>
    <t xml:space="preserve">344 0701 4417271680 611 </t>
  </si>
  <si>
    <t xml:space="preserve">344 0701 4417271680 621 </t>
  </si>
  <si>
    <t xml:space="preserve">344 0701 4417307770 612 </t>
  </si>
  <si>
    <t>Субсидии автономным учреждениям на иные цели</t>
  </si>
  <si>
    <t xml:space="preserve">344 0701 4417307770 622 </t>
  </si>
  <si>
    <t xml:space="preserve">344 0701 44173S9900 612 </t>
  </si>
  <si>
    <t xml:space="preserve">344 0701 44173S9900 622 </t>
  </si>
  <si>
    <t xml:space="preserve">344 0701 4417407770 611 </t>
  </si>
  <si>
    <t xml:space="preserve">344 0701 4417407770 612 </t>
  </si>
  <si>
    <t xml:space="preserve">344 0701 4417407770 621 </t>
  </si>
  <si>
    <t xml:space="preserve">344 0701 44473L0277 612 </t>
  </si>
  <si>
    <t xml:space="preserve">344 0701 4457307770 612 </t>
  </si>
  <si>
    <t xml:space="preserve">344 0701 4457307770 622 </t>
  </si>
  <si>
    <t xml:space="preserve">344 0702 0907307770 612 </t>
  </si>
  <si>
    <t xml:space="preserve">344 0702 4427207770 611 </t>
  </si>
  <si>
    <t xml:space="preserve">344 0702 4427248900 611 </t>
  </si>
  <si>
    <t xml:space="preserve">344 0702 4427271680 611 </t>
  </si>
  <si>
    <t xml:space="preserve">344 0702 4427282900 611 </t>
  </si>
  <si>
    <t xml:space="preserve">344 0702 4427288900 611 </t>
  </si>
  <si>
    <t xml:space="preserve">344 0702 4427307770 612 </t>
  </si>
  <si>
    <t xml:space="preserve">344 0702 44273S5500 612 </t>
  </si>
  <si>
    <t xml:space="preserve">344 0702 44273SАА00 612 </t>
  </si>
  <si>
    <t xml:space="preserve">344 0702 4427407770 611 </t>
  </si>
  <si>
    <t xml:space="preserve">344 0702 44473L0275 612 </t>
  </si>
  <si>
    <t xml:space="preserve">344 0702 4457307770 612 </t>
  </si>
  <si>
    <t xml:space="preserve">341 0703 0907307770 612 </t>
  </si>
  <si>
    <t xml:space="preserve">341 0703 4117207770 611 </t>
  </si>
  <si>
    <t xml:space="preserve">341 0703 4117271680 611 </t>
  </si>
  <si>
    <t xml:space="preserve">341 0703 4117307770 612 </t>
  </si>
  <si>
    <t xml:space="preserve">341 0703 4117407770 611 </t>
  </si>
  <si>
    <t xml:space="preserve">342 0703 4217207770 611 </t>
  </si>
  <si>
    <t xml:space="preserve">342 0703 4217271680 611 </t>
  </si>
  <si>
    <t xml:space="preserve">342 0703 4217307770 612 </t>
  </si>
  <si>
    <t xml:space="preserve">342 0703 4217407770 611 </t>
  </si>
  <si>
    <t xml:space="preserve">344 0703 0907307770 612 </t>
  </si>
  <si>
    <t xml:space="preserve">344 0703 4427207770 611 </t>
  </si>
  <si>
    <t xml:space="preserve">344 0703 4427271680 611 </t>
  </si>
  <si>
    <t xml:space="preserve">344 0703 4427307770 612 </t>
  </si>
  <si>
    <t xml:space="preserve">344 0703 4427407770 611 </t>
  </si>
  <si>
    <t xml:space="preserve">344 0703 44473L0275 612 </t>
  </si>
  <si>
    <t xml:space="preserve">344 0703 4457307770 612 </t>
  </si>
  <si>
    <t xml:space="preserve">357 0703 4218007770 243 </t>
  </si>
  <si>
    <t xml:space="preserve">357 0703 4218007890 414 </t>
  </si>
  <si>
    <t xml:space="preserve">341 0707 4127207770 611 </t>
  </si>
  <si>
    <t xml:space="preserve">341 0707 41272S3300 611 </t>
  </si>
  <si>
    <t xml:space="preserve">341 0707 4127307770 612 </t>
  </si>
  <si>
    <t xml:space="preserve">341 0707 4127807770 814 </t>
  </si>
  <si>
    <t xml:space="preserve">341 0707 44372S4400 611 </t>
  </si>
  <si>
    <t xml:space="preserve">341 0707 44373S4400 612 </t>
  </si>
  <si>
    <t xml:space="preserve">342 0707 4127307770 612 </t>
  </si>
  <si>
    <t xml:space="preserve">342 0707 44372S4400 611 </t>
  </si>
  <si>
    <t xml:space="preserve">342 0707 44373S4400 612 </t>
  </si>
  <si>
    <t xml:space="preserve">343 0707 4127307770 612 </t>
  </si>
  <si>
    <t xml:space="preserve">344 0707 4127307770 612 </t>
  </si>
  <si>
    <t xml:space="preserve">344 0707 4127307770 622 </t>
  </si>
  <si>
    <t xml:space="preserve">344 0707 4437204400 611 </t>
  </si>
  <si>
    <t xml:space="preserve">344 0707 4437204400 621 </t>
  </si>
  <si>
    <t xml:space="preserve">344 0707 4437207770 621 </t>
  </si>
  <si>
    <t xml:space="preserve">344 0707 4437271680 621 </t>
  </si>
  <si>
    <t xml:space="preserve">344 0707 44372S4400 611 </t>
  </si>
  <si>
    <t xml:space="preserve">344 0707 44372S4400 621 </t>
  </si>
  <si>
    <t xml:space="preserve">344 0707 4437307770 612 </t>
  </si>
  <si>
    <t xml:space="preserve">344 0707 4437307770 622 </t>
  </si>
  <si>
    <t xml:space="preserve">344 0707 44373S4400 612 </t>
  </si>
  <si>
    <t xml:space="preserve">344 0707 4437407770 621 </t>
  </si>
  <si>
    <t xml:space="preserve">344 0707 4457307770 622 </t>
  </si>
  <si>
    <t xml:space="preserve">344 0709 0107007770 244 </t>
  </si>
  <si>
    <t xml:space="preserve">344 0709 4427207770 611 </t>
  </si>
  <si>
    <t xml:space="preserve">344 0709 4427271680 611 </t>
  </si>
  <si>
    <t xml:space="preserve">344 0709 4427407770 611 </t>
  </si>
  <si>
    <t>Стипендии</t>
  </si>
  <si>
    <t xml:space="preserve">344 0709 4427507770 340 </t>
  </si>
  <si>
    <t xml:space="preserve">344 0709 4447207770 611 </t>
  </si>
  <si>
    <t xml:space="preserve">344 0709 4447271680 611 </t>
  </si>
  <si>
    <t xml:space="preserve">344 0709 4457207770 611 </t>
  </si>
  <si>
    <t xml:space="preserve">344 0709 4457271680 611 </t>
  </si>
  <si>
    <t xml:space="preserve">344 0709 4457307770 244 </t>
  </si>
  <si>
    <t xml:space="preserve">344 0709 4457307770 612 </t>
  </si>
  <si>
    <t xml:space="preserve">344 0709 44573S8800 612 </t>
  </si>
  <si>
    <t xml:space="preserve">344 0709 4457407770 611 </t>
  </si>
  <si>
    <t xml:space="preserve">344 0709 4457507770 350 </t>
  </si>
  <si>
    <t xml:space="preserve">344 0709 9907007770 121 </t>
  </si>
  <si>
    <t xml:space="preserve">344 0709 9907007770 122 </t>
  </si>
  <si>
    <t xml:space="preserve">344 0709 9907007770 129 </t>
  </si>
  <si>
    <t xml:space="preserve">344 0709 9907007770 242 </t>
  </si>
  <si>
    <t xml:space="preserve">344 0709 9907007770 244 </t>
  </si>
  <si>
    <t xml:space="preserve">344 0709 9907007770 852 </t>
  </si>
  <si>
    <t xml:space="preserve">344 0709 9907071680 121 </t>
  </si>
  <si>
    <t xml:space="preserve">344 0709 9907071680 129 </t>
  </si>
  <si>
    <t xml:space="preserve">344 0709 9907407770 851 </t>
  </si>
  <si>
    <t xml:space="preserve">341 0801 0907107770 244 </t>
  </si>
  <si>
    <t xml:space="preserve">341 0801 0907307770 612 </t>
  </si>
  <si>
    <t xml:space="preserve">341 0801 4137207770 611 </t>
  </si>
  <si>
    <t xml:space="preserve">341 0801 4137271680 611 </t>
  </si>
  <si>
    <t xml:space="preserve">341 0801 4137307770 612 </t>
  </si>
  <si>
    <t xml:space="preserve">341 0801 4137407770 611 </t>
  </si>
  <si>
    <t xml:space="preserve">341 0801 4147207770 611 </t>
  </si>
  <si>
    <t xml:space="preserve">341 0801 4147271680 611 </t>
  </si>
  <si>
    <t xml:space="preserve">341 0801 4147307770 612 </t>
  </si>
  <si>
    <t xml:space="preserve">341 0801 4147407770 611 </t>
  </si>
  <si>
    <t xml:space="preserve">341 0801 4157107770 111 </t>
  </si>
  <si>
    <t xml:space="preserve">341 0801 4157107770 112 </t>
  </si>
  <si>
    <t xml:space="preserve">341 0801 4157107770 119 </t>
  </si>
  <si>
    <t xml:space="preserve">341 0801 4157107770 242 </t>
  </si>
  <si>
    <t xml:space="preserve">341 0801 4157107770 244 </t>
  </si>
  <si>
    <t xml:space="preserve">341 0801 4157107770 852 </t>
  </si>
  <si>
    <t xml:space="preserve">341 0801 4157171680 111 </t>
  </si>
  <si>
    <t xml:space="preserve">341 0801 4157171680 119 </t>
  </si>
  <si>
    <t xml:space="preserve">341 0801 4157171680 244 </t>
  </si>
  <si>
    <t xml:space="preserve">341 0801 41571S5194 244 </t>
  </si>
  <si>
    <t xml:space="preserve">341 0801 4157407770 851 </t>
  </si>
  <si>
    <t xml:space="preserve">341 0804 0107007770 244 </t>
  </si>
  <si>
    <t xml:space="preserve">341 0804 9907007770 121 </t>
  </si>
  <si>
    <t xml:space="preserve">341 0804 9907007770 122 </t>
  </si>
  <si>
    <t xml:space="preserve">341 0804 9907007770 129 </t>
  </si>
  <si>
    <t xml:space="preserve">341 0804 9907007770 242 </t>
  </si>
  <si>
    <t xml:space="preserve">341 0804 9907007770 244 </t>
  </si>
  <si>
    <t xml:space="preserve">341 0804 9907007770 853 </t>
  </si>
  <si>
    <t xml:space="preserve">341 0804 9907071680 121 </t>
  </si>
  <si>
    <t xml:space="preserve">341 0804 9907071680 129 </t>
  </si>
  <si>
    <t xml:space="preserve">341 0804 9907407770 851 </t>
  </si>
  <si>
    <t xml:space="preserve">341 0804 9907407770 852 </t>
  </si>
  <si>
    <t xml:space="preserve">343 1002 0707307770 612 </t>
  </si>
  <si>
    <t xml:space="preserve">343 1002 4317248000 611 </t>
  </si>
  <si>
    <t xml:space="preserve">343 1002 4327207770 611 </t>
  </si>
  <si>
    <t xml:space="preserve">343 1002 4327407770 611 </t>
  </si>
  <si>
    <t>Пособия, компенсации и иные социальные выплаты гражданам, кроме публичных нормативных обязательств</t>
  </si>
  <si>
    <t xml:space="preserve">341 1003 4317575600 321 </t>
  </si>
  <si>
    <t xml:space="preserve">343 1003 4317521100 244 </t>
  </si>
  <si>
    <t>Пособия, компенсации, меры социальной поддержки по публичным нормативным обязательствам</t>
  </si>
  <si>
    <t xml:space="preserve">343 1003 4317521100 313 </t>
  </si>
  <si>
    <t xml:space="preserve">343 1003 4317521200 244 </t>
  </si>
  <si>
    <t xml:space="preserve">343 1003 4317521200 313 </t>
  </si>
  <si>
    <t xml:space="preserve">343 1003 4317521300 244 </t>
  </si>
  <si>
    <t xml:space="preserve">343 1003 4317521300 313 </t>
  </si>
  <si>
    <t xml:space="preserve">343 1003 4317521400 244 </t>
  </si>
  <si>
    <t xml:space="preserve">343 1003 4317521400 321 </t>
  </si>
  <si>
    <t xml:space="preserve">343 1003 4317521700 244 </t>
  </si>
  <si>
    <t xml:space="preserve">343 1003 4317521700 313 </t>
  </si>
  <si>
    <t xml:space="preserve">343 1003 4317521900 244 </t>
  </si>
  <si>
    <t xml:space="preserve">343 1003 4317521900 313 </t>
  </si>
  <si>
    <t xml:space="preserve">343 1003 4317522400 244 </t>
  </si>
  <si>
    <t xml:space="preserve">343 1003 4317522400 313 </t>
  </si>
  <si>
    <t xml:space="preserve">343 1003 4317522500 244 </t>
  </si>
  <si>
    <t xml:space="preserve">343 1003 4317522500 313 </t>
  </si>
  <si>
    <t xml:space="preserve">343 1003 4317522700 244 </t>
  </si>
  <si>
    <t xml:space="preserve">343 1003 4317522700 313 </t>
  </si>
  <si>
    <t xml:space="preserve">343 1003 4317549000 244 </t>
  </si>
  <si>
    <t xml:space="preserve">343 1003 4317549000 321 </t>
  </si>
  <si>
    <t xml:space="preserve">343 1003 4317551370 244 </t>
  </si>
  <si>
    <t xml:space="preserve">343 1003 4317551370 321 </t>
  </si>
  <si>
    <t xml:space="preserve">343 1003 4317552200 244 </t>
  </si>
  <si>
    <t xml:space="preserve">343 1003 4317552200 321 </t>
  </si>
  <si>
    <t xml:space="preserve">343 1003 4317552500 244 </t>
  </si>
  <si>
    <t xml:space="preserve">343 1003 4317552500 321 </t>
  </si>
  <si>
    <t xml:space="preserve">343 1003 4317552800 244 </t>
  </si>
  <si>
    <t xml:space="preserve">343 1003 4317552800 321 </t>
  </si>
  <si>
    <t xml:space="preserve">343 1003 4317553800 321 </t>
  </si>
  <si>
    <t xml:space="preserve">343 1003 4317575600 244 </t>
  </si>
  <si>
    <t xml:space="preserve">343 1003 4317575600 321 </t>
  </si>
  <si>
    <t xml:space="preserve">343 1003 4317575800 244 </t>
  </si>
  <si>
    <t xml:space="preserve">343 1003 4317575800 313 </t>
  </si>
  <si>
    <t xml:space="preserve">343 1003 4317576000 244 </t>
  </si>
  <si>
    <t xml:space="preserve">343 1003 4317576000 313 </t>
  </si>
  <si>
    <t xml:space="preserve">343 1003 43175R4620 244 </t>
  </si>
  <si>
    <t xml:space="preserve">343 1003 43175R4620 313 </t>
  </si>
  <si>
    <t xml:space="preserve">343 1003 4327507770 244 </t>
  </si>
  <si>
    <t xml:space="preserve">343 1003 4327507770 321 </t>
  </si>
  <si>
    <t>Субсидии гражданам на приобретение жилья</t>
  </si>
  <si>
    <t xml:space="preserve">345 1003 0217507770 322 </t>
  </si>
  <si>
    <t xml:space="preserve">345 1003 0227507770 321 </t>
  </si>
  <si>
    <t xml:space="preserve">343 1004 4317122100 111 </t>
  </si>
  <si>
    <t xml:space="preserve">343 1004 4317122100 112 </t>
  </si>
  <si>
    <t xml:space="preserve">343 1004 4317122100 119 </t>
  </si>
  <si>
    <t xml:space="preserve">343 1004 4317122100 242 </t>
  </si>
  <si>
    <t xml:space="preserve">343 1004 4317122100 244 </t>
  </si>
  <si>
    <t xml:space="preserve">343 1004 4317122100 851 </t>
  </si>
  <si>
    <t xml:space="preserve">343 1004 4317122100 853 </t>
  </si>
  <si>
    <t xml:space="preserve">343 1004 4317522300 244 </t>
  </si>
  <si>
    <t xml:space="preserve">343 1004 4317522300 313 </t>
  </si>
  <si>
    <t xml:space="preserve">343 1004 4317522600 244 </t>
  </si>
  <si>
    <t xml:space="preserve">343 1004 4317522600 313 </t>
  </si>
  <si>
    <t xml:space="preserve">343 1004 4327507770 244 </t>
  </si>
  <si>
    <t xml:space="preserve">343 1004 4327507770 321 </t>
  </si>
  <si>
    <t xml:space="preserve">344 1004 4417304900 612 </t>
  </si>
  <si>
    <t xml:space="preserve">344 1004 4417304900 622 </t>
  </si>
  <si>
    <t xml:space="preserve">344 1004 4447503900 321 </t>
  </si>
  <si>
    <t>Бюджетные инвестиции на приобретение объектов недвижимого имущества в государственную (муниципальную) собственность</t>
  </si>
  <si>
    <t xml:space="preserve">350 1004 5007907770 412 </t>
  </si>
  <si>
    <t xml:space="preserve">350 1004 5007922200 412 </t>
  </si>
  <si>
    <t xml:space="preserve">343 1006 0707107770 244 </t>
  </si>
  <si>
    <t xml:space="preserve">343 1006 0907307770 612 </t>
  </si>
  <si>
    <t xml:space="preserve">343 1006 0907707770 634 </t>
  </si>
  <si>
    <t xml:space="preserve">343 1006 4317014600 121 </t>
  </si>
  <si>
    <t xml:space="preserve">343 1006 4317014600 122 </t>
  </si>
  <si>
    <t xml:space="preserve">343 1006 4317014600 129 </t>
  </si>
  <si>
    <t xml:space="preserve">343 1006 4317014600 242 </t>
  </si>
  <si>
    <t xml:space="preserve">343 1006 4317014600 244 </t>
  </si>
  <si>
    <t xml:space="preserve">343 1006 4317014600 853 </t>
  </si>
  <si>
    <t xml:space="preserve">343 1006 4317022900 121 </t>
  </si>
  <si>
    <t xml:space="preserve">343 1006 4317022900 122 </t>
  </si>
  <si>
    <t xml:space="preserve">343 1006 4317022900 129 </t>
  </si>
  <si>
    <t xml:space="preserve">343 1006 4317022900 242 </t>
  </si>
  <si>
    <t xml:space="preserve">343 1006 4317022900 244 </t>
  </si>
  <si>
    <t xml:space="preserve">343 1006 4317049000 121 </t>
  </si>
  <si>
    <t xml:space="preserve">343 1006 4317049000 122 </t>
  </si>
  <si>
    <t xml:space="preserve">343 1006 4317049000 129 </t>
  </si>
  <si>
    <t xml:space="preserve">343 1006 4317049000 242 </t>
  </si>
  <si>
    <t xml:space="preserve">343 1006 4317049000 244 </t>
  </si>
  <si>
    <t xml:space="preserve">343 1006 4327007770 121 </t>
  </si>
  <si>
    <t xml:space="preserve">343 1006 4327007770 122 </t>
  </si>
  <si>
    <t xml:space="preserve">343 1006 4327007770 129 </t>
  </si>
  <si>
    <t xml:space="preserve">343 1006 4327007770 244 </t>
  </si>
  <si>
    <t xml:space="preserve">343 1006 4327307770 612 </t>
  </si>
  <si>
    <t xml:space="preserve">343 1006 4327407770 851 </t>
  </si>
  <si>
    <t xml:space="preserve">343 1006 4327407770 852 </t>
  </si>
  <si>
    <t xml:space="preserve">343 1006 4327407770 853 </t>
  </si>
  <si>
    <t xml:space="preserve">343 1006 4327507770 244 </t>
  </si>
  <si>
    <t xml:space="preserve">343 1006 4327507770 321 </t>
  </si>
  <si>
    <t xml:space="preserve">343 1006 4327707770 634 </t>
  </si>
  <si>
    <t xml:space="preserve">345 1006 4537207770 621 </t>
  </si>
  <si>
    <t xml:space="preserve">345 1006 4537271680 621 </t>
  </si>
  <si>
    <t xml:space="preserve">345 1006 4537407770 621 </t>
  </si>
  <si>
    <t xml:space="preserve">345 1006 9907307770 622 </t>
  </si>
  <si>
    <t xml:space="preserve">342 1101 0907307770 612 </t>
  </si>
  <si>
    <t xml:space="preserve">342 1101 4217207770 611 </t>
  </si>
  <si>
    <t xml:space="preserve">342 1101 4217271680 611 </t>
  </si>
  <si>
    <t xml:space="preserve">342 1101 4217307770 612 </t>
  </si>
  <si>
    <t xml:space="preserve">342 1101 4217407770 611 </t>
  </si>
  <si>
    <t xml:space="preserve">342 1101 4227207770 611 </t>
  </si>
  <si>
    <t xml:space="preserve">342 1101 4227271680 611 </t>
  </si>
  <si>
    <t xml:space="preserve">342 1101 4227307770 612 </t>
  </si>
  <si>
    <t xml:space="preserve">342 1102 4217271000 611 </t>
  </si>
  <si>
    <t xml:space="preserve">342 1102 4227207770 611 </t>
  </si>
  <si>
    <t xml:space="preserve">342 1103 4217271000 611 </t>
  </si>
  <si>
    <t xml:space="preserve">342 1105 0107007770 244 </t>
  </si>
  <si>
    <t xml:space="preserve">342 1105 9907007770 121 </t>
  </si>
  <si>
    <t xml:space="preserve">342 1105 9907007770 122 </t>
  </si>
  <si>
    <t xml:space="preserve">342 1105 9907007770 129 </t>
  </si>
  <si>
    <t xml:space="preserve">342 1105 9907007770 242 </t>
  </si>
  <si>
    <t xml:space="preserve">342 1105 9907007770 244 </t>
  </si>
  <si>
    <t xml:space="preserve">342 1105 9907007770 852 </t>
  </si>
  <si>
    <t>Обслуживание муниципального долга</t>
  </si>
  <si>
    <t xml:space="preserve">360 1301 6007907780 730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</si>
  <si>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</si>
  <si>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</si>
  <si>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</si>
  <si>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</si>
  <si>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</si>
  <si>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</si>
  <si>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</si>
  <si>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</si>
  <si>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округов в валюте Российской Федерации</t>
  </si>
  <si>
    <t>000 01020000040000710</t>
  </si>
  <si>
    <t>Погашение бюджетами городских округов кредитов от кредитных организаций в валюте Российской Федерации</t>
  </si>
  <si>
    <t>000 01020000040000810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</si>
  <si>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</si>
  <si>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</si>
  <si>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</si>
  <si>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</si>
  <si>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</si>
  <si>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</si>
  <si>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</si>
  <si>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</si>
  <si>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</si>
  <si>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</si>
  <si>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</si>
  <si>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</si>
  <si>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городских округов</t>
  </si>
  <si>
    <t>000 01050201040000510</t>
  </si>
  <si>
    <t>уменьшение остатков средств</t>
  </si>
  <si>
    <t>720</t>
  </si>
  <si>
    <t>000 01050000000000600</t>
  </si>
  <si>
    <t>Уменьшение прочих остатков денежных средств бюджетов городских округов</t>
  </si>
  <si>
    <t>000 01050201040000610</t>
  </si>
  <si>
    <t>EXPORT_SRC_KIND</t>
  </si>
  <si>
    <t>EXPORT_PARAM_SRC_KIND</t>
  </si>
  <si>
    <t>EXPORT_SRC_CODE</t>
  </si>
  <si>
    <t>69010</t>
  </si>
  <si>
    <t>EXPORT_VB_CODE</t>
  </si>
  <si>
    <t>Начальник финансового управления                                               ____________________________                                    Н.Ю.Круглик</t>
  </si>
  <si>
    <t>Начальник отдела по исполнению бюджета                                    _____________________________                                   Т.А.Паниковская</t>
  </si>
  <si>
    <t>УТВЕРЖДАЮ:</t>
  </si>
  <si>
    <t xml:space="preserve"> Глава администрации</t>
  </si>
  <si>
    <t>Снежинского городского округа</t>
  </si>
  <si>
    <t>__________________</t>
  </si>
  <si>
    <t>И.И.Сапрыкин</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</si>
  <si>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</si>
  <si>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</si>
  <si>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</si>
  <si>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</si>
  <si>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</si>
  <si>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</si>
  <si>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</si>
  <si>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</si>
  <si>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</si>
  <si>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</si>
  <si>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</si>
  <si>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</si>
  <si>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</si>
  <si>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</si>
  <si>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</si>
  <si>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</si>
  <si>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</si>
  <si>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</si>
  <si>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</si>
  <si>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</si>
  <si>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</si>
  <si>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</si>
  <si>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</si>
  <si>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</si>
  <si>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</si>
  <si>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</si>
  <si>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</si>
  <si>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</si>
  <si>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</si>
  <si>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</si>
  <si>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</si>
  <si>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</si>
  <si>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01.03.2017 г.</t>
  </si>
  <si>
    <t>01.03.2017</t>
  </si>
  <si>
    <t>Муниципальное казённое учреждение "Финансовое управление Снежинского городского округа"</t>
  </si>
  <si>
    <t>Российская Федерация</t>
  </si>
  <si>
    <t>Единица измерения: руб.</t>
  </si>
  <si>
    <t>32558519</t>
  </si>
  <si>
    <t>360</t>
  </si>
  <si>
    <t>75746000</t>
  </si>
  <si>
    <t>117</t>
  </si>
  <si>
    <t>3</t>
  </si>
  <si>
    <t>1</t>
  </si>
  <si>
    <t>C:\117M01.txt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</si>
  <si>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</si>
  <si>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</si>
  <si>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</si>
  <si>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</si>
  <si>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</si>
  <si>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</si>
  <si>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</si>
  <si>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</si>
  <si>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</si>
  <si>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</si>
  <si>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</si>
  <si>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</si>
  <si>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</si>
  <si>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</si>
  <si>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</si>
  <si>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</si>
  <si>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</si>
  <si>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</si>
  <si>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</si>
  <si>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</si>
  <si>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</si>
  <si>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</si>
  <si>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</si>
  <si>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</si>
  <si>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</si>
  <si>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</si>
  <si>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</si>
  <si>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</si>
  <si>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</si>
  <si>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</si>
  <si>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</si>
  <si>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</si>
  <si>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</si>
  <si>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</si>
  <si>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</si>
  <si>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</si>
  <si>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</si>
  <si>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</si>
  <si>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</si>
  <si>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</si>
  <si>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</si>
  <si>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</si>
  <si>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</si>
  <si>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</si>
  <si>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</si>
  <si>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</si>
  <si>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</si>
  <si>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</si>
  <si>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</si>
  <si>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</si>
  <si>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</si>
  <si>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</si>
  <si>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</si>
  <si>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</si>
  <si>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</si>
  <si>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</si>
  <si>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</si>
  <si>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</si>
  <si>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</si>
  <si>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</si>
  <si>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</si>
  <si>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</si>
  <si>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</si>
  <si>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</si>
  <si>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</si>
  <si>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</si>
  <si>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</si>
  <si>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(проценты по соответствующему платежу)</t>
  </si>
  <si>
    <t>000 10502010022200110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</si>
  <si>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</si>
  <si>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</si>
  <si>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</si>
  <si>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</si>
  <si>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</si>
  <si>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</si>
  <si>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</si>
  <si>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</si>
  <si>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</si>
  <si>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</si>
  <si>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</si>
  <si>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</si>
  <si>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</si>
  <si>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</si>
  <si>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</si>
  <si>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</si>
  <si>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</si>
  <si>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</si>
  <si>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</si>
  <si>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</si>
  <si>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</si>
  <si>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</si>
  <si>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</si>
  <si>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</si>
  <si>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</si>
  <si>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</si>
  <si>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</si>
  <si>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</si>
  <si>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</si>
  <si>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</si>
  <si>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</si>
  <si>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</si>
  <si>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</si>
  <si>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</si>
  <si>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</si>
  <si>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</si>
  <si>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</si>
  <si>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</si>
  <si>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</si>
  <si>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</si>
  <si>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</si>
  <si>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</si>
  <si>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</si>
  <si>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</si>
  <si>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</si>
  <si>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</si>
  <si>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</si>
  <si>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000 10806000018003110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</si>
  <si>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</si>
  <si>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000 10806000018005110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</si>
  <si>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</si>
  <si>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</si>
  <si>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</si>
  <si>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</si>
  <si>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</si>
  <si>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</si>
  <si>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</si>
  <si>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</si>
  <si>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</si>
  <si>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</si>
  <si>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</si>
  <si>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</si>
  <si>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</si>
  <si>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</si>
  <si>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</si>
  <si>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</si>
  <si>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выдачу разрешения на установку рекламной конструкции</t>
  </si>
  <si>
    <t>000 10807150010000110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</si>
  <si>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</si>
  <si>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000 10807170010000110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</si>
  <si>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</si>
  <si>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000 10807173010000110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</si>
  <si>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</si>
  <si>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</si>
  <si>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</si>
  <si>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</si>
  <si>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</si>
  <si>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</si>
  <si>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</si>
  <si>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</si>
  <si>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</si>
  <si>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</si>
  <si>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</si>
  <si>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</si>
  <si>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</si>
  <si>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</si>
  <si>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</si>
  <si>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</si>
  <si>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</si>
  <si>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</si>
  <si>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</si>
  <si>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</si>
  <si>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</si>
  <si>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</si>
  <si>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округов (за исключением земельных участков)</t>
  </si>
  <si>
    <t>000 11105074040000120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</si>
  <si>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</si>
  <si>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</si>
  <si>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</si>
  <si>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</si>
  <si>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</si>
  <si>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</si>
  <si>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</si>
  <si>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</si>
  <si>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</si>
  <si>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</si>
  <si>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</si>
  <si>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</si>
  <si>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</si>
  <si>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</si>
  <si>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</si>
  <si>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</si>
  <si>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</si>
  <si>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</si>
  <si>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</si>
  <si>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</si>
  <si>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</si>
  <si>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</si>
  <si>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</si>
  <si>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</si>
  <si>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</si>
  <si>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</si>
  <si>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</si>
  <si>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</si>
  <si>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</si>
  <si>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</si>
  <si>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использование лесов</t>
  </si>
  <si>
    <t>000 11204000000000120</t>
  </si>
  <si>
    <t>Плата за использование лесов, расположенных на землях иных категорий, находящихся в собственности внутригородских районов</t>
  </si>
  <si>
    <t>000 11204040120000120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</si>
  <si>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</si>
  <si>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000 11204041040000120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</si>
  <si>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</si>
  <si>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</si>
  <si>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</si>
  <si>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</si>
  <si>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</si>
  <si>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</si>
  <si>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</si>
  <si>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</si>
  <si>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</si>
  <si>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</si>
  <si>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</si>
  <si>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</si>
  <si>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</si>
  <si>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</si>
  <si>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</si>
  <si>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</si>
  <si>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</si>
  <si>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</si>
  <si>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</si>
  <si>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</si>
  <si>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</si>
  <si>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000 11402043040000410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</si>
  <si>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</si>
  <si>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</si>
  <si>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</si>
  <si>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</si>
  <si>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</si>
  <si>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</si>
  <si>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</si>
  <si>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</si>
  <si>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</si>
  <si>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</si>
  <si>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</si>
  <si>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</si>
  <si>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</si>
  <si>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</si>
  <si>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</si>
  <si>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</si>
  <si>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</si>
  <si>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</si>
  <si>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</si>
  <si>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</si>
  <si>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</si>
  <si>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</si>
  <si>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</si>
  <si>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</si>
  <si>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</si>
  <si>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</si>
  <si>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</si>
  <si>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</si>
  <si>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</si>
  <si>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</si>
  <si>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</si>
  <si>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</si>
  <si>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</si>
  <si>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</si>
  <si>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</si>
  <si>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</si>
  <si>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</si>
  <si>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</si>
  <si>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</si>
  <si>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</si>
  <si>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налагаемые комиссией по делам несовершеннолетних и защите их прав)</t>
  </si>
  <si>
    <t>000 11690040040012140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</si>
  <si>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за неисполнение или ненадлежащее исполнение условий муниципальных контрактов)</t>
  </si>
  <si>
    <t>000 11690040040013140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</si>
  <si>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прочие)</t>
  </si>
  <si>
    <t>000 11690040040014140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</si>
  <si>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</si>
  <si>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</si>
  <si>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</si>
  <si>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</si>
  <si>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</si>
  <si>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</si>
  <si>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</si>
  <si>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</si>
  <si>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Прочие неналоговые доходы</t>
  </si>
  <si>
    <t>000 11705000000000180</t>
  </si>
  <si>
    <t>Прочие неналоговые доходы бюджетов городских округов</t>
  </si>
  <si>
    <t>000 11705040040000180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</si>
  <si>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</si>
  <si>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</si>
  <si>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</si>
  <si>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</si>
  <si>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</si>
  <si>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</si>
  <si>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</si>
  <si>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</si>
  <si>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округов на выравнивание бюджетной обеспеченности</t>
  </si>
  <si>
    <t>000 20215001040000151</t>
  </si>
  <si>
    <t>Дотации бюджетам, связанные с особым режимом безопасного функционирования закрытых административно-территориальных образований</t>
  </si>
  <si>
    <t>000 20215010000000151</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</si>
  <si>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</si>
  <si>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000 20215010040000151</t>
  </si>
  <si>
    <t>Субсидии бюджетам бюджетной системы Российской Федерации (межбюджетные субсидии)</t>
  </si>
  <si>
    <t>000 20220000000000151</t>
  </si>
  <si>
    <t>Прочие субсидии</t>
  </si>
  <si>
    <t>000 20229999000000151</t>
  </si>
  <si>
    <t>Прочие субсидии бюджетам городских округов</t>
  </si>
  <si>
    <t>000 20229999040000151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</si>
  <si>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</si>
  <si>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</si>
  <si>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</si>
  <si>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000 20230013000000151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</si>
  <si>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</si>
  <si>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000 20230013040000151</t>
  </si>
  <si>
    <t>Субвенции бюджетам муниципальных образований на предоставление гражданам субсидий на оплату жилого помещения и коммунальных услуг</t>
  </si>
  <si>
    <t>000 20230022000000151</t>
  </si>
  <si>
    <t>Субвенции бюджетам городских округов на предоставление гражданам субсидий на оплату жилого помещения и коммунальных услуг</t>
  </si>
  <si>
    <t>000 20230022040000151</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</si>
</sst>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25">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6" borderId="0" applyNumberFormat="0" applyBorder="0" applyAlignment="0" applyProtection="0"/>
  </cellStyleXfs>
  <cellXfs count="135">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2" xfId="0"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85" fontId="4" fillId="0" borderId="35"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13</xdr:row>
      <xdr:rowOff>28575</xdr:rowOff>
    </xdr:from>
    <xdr:to>
      <xdr:col>9</xdr:col>
      <xdr:colOff>257175</xdr:colOff>
      <xdr:row>15</xdr:row>
      <xdr:rowOff>0</xdr:rowOff>
    </xdr:to>
    <xdr:pic>
      <xdr:nvPicPr>
        <xdr:cNvPr id="1" name="FinTexExportButton"/>
        <xdr:cNvPicPr preferRelativeResize="1">
          <a:picLocks noChangeAspect="1"/>
        </xdr:cNvPicPr>
      </xdr:nvPicPr>
      <xdr:blipFill>
        <a:blip r:embed="rId1"/>
        <a:stretch>
          <a:fillRect/>
        </a:stretch>
      </xdr:blipFill>
      <xdr:spPr>
        <a:xfrm>
          <a:off x="12020550" y="2371725"/>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09"/>
  <sheetViews>
    <sheetView showGridLines="0" tabSelected="1" workbookViewId="0" topLeftCell="A1">
      <selection activeCell="B13" sqref="B13:D13"/>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ht="12.75">
      <c r="E1" t="s">
        <v>536</v>
      </c>
    </row>
    <row r="2" ht="12.75">
      <c r="E2" t="s">
        <v>537</v>
      </c>
    </row>
    <row r="3" ht="12.75">
      <c r="E3" t="s">
        <v>538</v>
      </c>
    </row>
    <row r="5" spans="5:6" ht="12.75">
      <c r="E5" t="s">
        <v>539</v>
      </c>
      <c r="F5" t="s">
        <v>540</v>
      </c>
    </row>
    <row r="7" spans="1:8" ht="16.5" customHeight="1">
      <c r="A7" s="120"/>
      <c r="B7" s="120"/>
      <c r="C7" s="120"/>
      <c r="D7" s="120"/>
      <c r="E7" s="3"/>
      <c r="F7" s="4"/>
      <c r="H7" s="1" t="s">
        <v>572</v>
      </c>
    </row>
    <row r="8" spans="1:6" ht="16.5" customHeight="1" thickBot="1">
      <c r="A8" s="120" t="s">
        <v>569</v>
      </c>
      <c r="B8" s="120"/>
      <c r="C8" s="120"/>
      <c r="D8" s="120"/>
      <c r="E8" s="30"/>
      <c r="F8" s="10" t="s">
        <v>544</v>
      </c>
    </row>
    <row r="9" spans="1:8" ht="12.75">
      <c r="A9" s="2"/>
      <c r="B9" s="2"/>
      <c r="C9" s="2"/>
      <c r="D9" s="1"/>
      <c r="E9" s="31" t="s">
        <v>550</v>
      </c>
      <c r="F9" s="7" t="s">
        <v>557</v>
      </c>
      <c r="H9" s="1" t="s">
        <v>584</v>
      </c>
    </row>
    <row r="10" spans="1:8" ht="14.25" customHeight="1">
      <c r="A10" s="121" t="s">
        <v>573</v>
      </c>
      <c r="B10" s="121"/>
      <c r="C10" s="121"/>
      <c r="D10" s="121"/>
      <c r="E10" s="35" t="s">
        <v>549</v>
      </c>
      <c r="F10" s="22" t="s">
        <v>574</v>
      </c>
      <c r="H10" s="1" t="s">
        <v>574</v>
      </c>
    </row>
    <row r="11" spans="1:8" ht="12.75">
      <c r="A11" s="2"/>
      <c r="B11" s="2"/>
      <c r="C11" s="2"/>
      <c r="D11" s="1"/>
      <c r="E11" s="35" t="s">
        <v>547</v>
      </c>
      <c r="F11" s="26" t="s">
        <v>578</v>
      </c>
      <c r="H11" s="1" t="s">
        <v>581</v>
      </c>
    </row>
    <row r="12" spans="1:8" ht="22.5" customHeight="1">
      <c r="A12" s="6" t="s">
        <v>564</v>
      </c>
      <c r="B12" s="122" t="s">
        <v>575</v>
      </c>
      <c r="C12" s="123"/>
      <c r="D12" s="123"/>
      <c r="E12" s="35" t="s">
        <v>565</v>
      </c>
      <c r="F12" s="26" t="s">
        <v>579</v>
      </c>
      <c r="H12" s="1" t="s">
        <v>582</v>
      </c>
    </row>
    <row r="13" spans="1:6" ht="12.75">
      <c r="A13" s="6" t="s">
        <v>555</v>
      </c>
      <c r="B13" s="124" t="s">
        <v>576</v>
      </c>
      <c r="C13" s="124"/>
      <c r="D13" s="124"/>
      <c r="E13" s="35" t="s">
        <v>571</v>
      </c>
      <c r="F13" s="36" t="s">
        <v>580</v>
      </c>
    </row>
    <row r="14" spans="1:6" ht="12.75">
      <c r="A14" s="6" t="s">
        <v>558</v>
      </c>
      <c r="B14" s="6"/>
      <c r="C14" s="6"/>
      <c r="D14" s="5"/>
      <c r="E14" s="35"/>
      <c r="F14" s="8" t="s">
        <v>572</v>
      </c>
    </row>
    <row r="15" spans="1:8" ht="13.5" thickBot="1">
      <c r="A15" s="6" t="s">
        <v>577</v>
      </c>
      <c r="B15" s="6"/>
      <c r="C15" s="16"/>
      <c r="D15" s="5"/>
      <c r="E15" s="35" t="s">
        <v>548</v>
      </c>
      <c r="F15" s="9" t="s">
        <v>541</v>
      </c>
      <c r="H15" s="1" t="s">
        <v>583</v>
      </c>
    </row>
    <row r="16" spans="1:6" ht="20.25" customHeight="1" thickBot="1">
      <c r="A16" s="116" t="s">
        <v>562</v>
      </c>
      <c r="B16" s="116"/>
      <c r="C16" s="116"/>
      <c r="D16" s="116"/>
      <c r="E16" s="25"/>
      <c r="F16" s="11"/>
    </row>
    <row r="17" spans="1:6" ht="3.75" customHeight="1">
      <c r="A17" s="107" t="s">
        <v>545</v>
      </c>
      <c r="B17" s="117" t="s">
        <v>552</v>
      </c>
      <c r="C17" s="117" t="s">
        <v>566</v>
      </c>
      <c r="D17" s="113" t="s">
        <v>559</v>
      </c>
      <c r="E17" s="113" t="s">
        <v>553</v>
      </c>
      <c r="F17" s="110" t="s">
        <v>556</v>
      </c>
    </row>
    <row r="18" spans="1:6" ht="3" customHeight="1">
      <c r="A18" s="108"/>
      <c r="B18" s="118"/>
      <c r="C18" s="118"/>
      <c r="D18" s="114"/>
      <c r="E18" s="114"/>
      <c r="F18" s="111"/>
    </row>
    <row r="19" spans="1:6" ht="3" customHeight="1">
      <c r="A19" s="108"/>
      <c r="B19" s="118"/>
      <c r="C19" s="118"/>
      <c r="D19" s="114"/>
      <c r="E19" s="114"/>
      <c r="F19" s="111"/>
    </row>
    <row r="20" spans="1:6" ht="3" customHeight="1">
      <c r="A20" s="108"/>
      <c r="B20" s="118"/>
      <c r="C20" s="118"/>
      <c r="D20" s="114"/>
      <c r="E20" s="114"/>
      <c r="F20" s="111"/>
    </row>
    <row r="21" spans="1:6" ht="3" customHeight="1">
      <c r="A21" s="108"/>
      <c r="B21" s="118"/>
      <c r="C21" s="118"/>
      <c r="D21" s="114"/>
      <c r="E21" s="114"/>
      <c r="F21" s="111"/>
    </row>
    <row r="22" spans="1:6" ht="3" customHeight="1">
      <c r="A22" s="108"/>
      <c r="B22" s="118"/>
      <c r="C22" s="118"/>
      <c r="D22" s="114"/>
      <c r="E22" s="114"/>
      <c r="F22" s="111"/>
    </row>
    <row r="23" spans="1:6" ht="23.25" customHeight="1">
      <c r="A23" s="109"/>
      <c r="B23" s="119"/>
      <c r="C23" s="119"/>
      <c r="D23" s="115"/>
      <c r="E23" s="115"/>
      <c r="F23" s="112"/>
    </row>
    <row r="24" spans="1:6" ht="12" customHeight="1" thickBot="1">
      <c r="A24" s="17">
        <v>1</v>
      </c>
      <c r="B24" s="18">
        <v>2</v>
      </c>
      <c r="C24" s="23">
        <v>3</v>
      </c>
      <c r="D24" s="19" t="s">
        <v>542</v>
      </c>
      <c r="E24" s="34" t="s">
        <v>543</v>
      </c>
      <c r="F24" s="20" t="s">
        <v>554</v>
      </c>
    </row>
    <row r="25" spans="1:6" ht="12.75">
      <c r="A25" s="41" t="s">
        <v>546</v>
      </c>
      <c r="B25" s="37" t="s">
        <v>551</v>
      </c>
      <c r="C25" s="84" t="s">
        <v>585</v>
      </c>
      <c r="D25" s="39">
        <v>2173936723</v>
      </c>
      <c r="E25" s="38">
        <v>311788259.02</v>
      </c>
      <c r="F25" s="39">
        <f>IF(OR(D25="-",E25&gt;=D25),"-",D25-IF(E25="-",0,E25))</f>
        <v>1862148463.98</v>
      </c>
    </row>
    <row r="26" spans="1:6" ht="12.75">
      <c r="A26" s="50" t="s">
        <v>586</v>
      </c>
      <c r="B26" s="44"/>
      <c r="C26" s="86"/>
      <c r="D26" s="46"/>
      <c r="E26" s="46"/>
      <c r="F26" s="48"/>
    </row>
    <row r="27" spans="1:6" ht="12.75">
      <c r="A27" s="51" t="s">
        <v>587</v>
      </c>
      <c r="B27" s="45" t="s">
        <v>551</v>
      </c>
      <c r="C27" s="87" t="s">
        <v>588</v>
      </c>
      <c r="D27" s="47">
        <v>502013993</v>
      </c>
      <c r="E27" s="47">
        <v>74869536.34</v>
      </c>
      <c r="F27" s="49">
        <f>IF(OR(D27="-",E27&gt;=D27),"-",D27-IF(E27="-",0,E27))</f>
        <v>427144456.65999997</v>
      </c>
    </row>
    <row r="28" spans="1:6" ht="12.75">
      <c r="A28" s="51" t="s">
        <v>589</v>
      </c>
      <c r="B28" s="45" t="s">
        <v>551</v>
      </c>
      <c r="C28" s="87" t="s">
        <v>590</v>
      </c>
      <c r="D28" s="47">
        <v>304308026</v>
      </c>
      <c r="E28" s="47">
        <v>51283064.28</v>
      </c>
      <c r="F28" s="49">
        <f>IF(OR(D28="-",E28&gt;=D28),"-",D28-IF(E28="-",0,E28))</f>
        <v>253024961.72</v>
      </c>
    </row>
    <row r="29" spans="1:6" ht="12.75">
      <c r="A29" s="51" t="s">
        <v>591</v>
      </c>
      <c r="B29" s="45" t="s">
        <v>551</v>
      </c>
      <c r="C29" s="87" t="s">
        <v>592</v>
      </c>
      <c r="D29" s="47">
        <v>304308026</v>
      </c>
      <c r="E29" s="47">
        <v>51283064.28</v>
      </c>
      <c r="F29" s="49">
        <f>IF(OR(D29="-",E29&gt;=D29),"-",D29-IF(E29="-",0,E29))</f>
        <v>253024961.72</v>
      </c>
    </row>
    <row r="30" spans="1:6" ht="67.5">
      <c r="A30" s="51" t="s">
        <v>593</v>
      </c>
      <c r="B30" s="45" t="s">
        <v>551</v>
      </c>
      <c r="C30" s="87" t="s">
        <v>594</v>
      </c>
      <c r="D30" s="47">
        <v>303171687</v>
      </c>
      <c r="E30" s="47">
        <v>51172489.59</v>
      </c>
      <c r="F30" s="49">
        <f>IF(OR(D30="-",E30&gt;=D30),"-",D30-IF(E30="-",0,E30))</f>
        <v>251999197.41</v>
      </c>
    </row>
    <row r="31" spans="1:6" ht="90">
      <c r="A31" s="134" t="s">
        <v>595</v>
      </c>
      <c r="B31" s="45" t="s">
        <v>551</v>
      </c>
      <c r="C31" s="87" t="s">
        <v>596</v>
      </c>
      <c r="D31" s="47" t="s">
        <v>597</v>
      </c>
      <c r="E31" s="47">
        <v>51163671.79</v>
      </c>
      <c r="F31" s="49" t="str">
        <f>IF(OR(D31="-",E31&gt;=D31),"-",D31-IF(E31="-",0,E31))</f>
        <v>-</v>
      </c>
    </row>
    <row r="32" spans="1:6" ht="67.5">
      <c r="A32" s="134" t="s">
        <v>598</v>
      </c>
      <c r="B32" s="45" t="s">
        <v>551</v>
      </c>
      <c r="C32" s="87" t="s">
        <v>599</v>
      </c>
      <c r="D32" s="47" t="s">
        <v>597</v>
      </c>
      <c r="E32" s="47">
        <v>5492.65</v>
      </c>
      <c r="F32" s="49" t="str">
        <f>IF(OR(D32="-",E32&gt;=D32),"-",D32-IF(E32="-",0,E32))</f>
        <v>-</v>
      </c>
    </row>
    <row r="33" spans="1:6" ht="90">
      <c r="A33" s="134" t="s">
        <v>600</v>
      </c>
      <c r="B33" s="45" t="s">
        <v>551</v>
      </c>
      <c r="C33" s="87" t="s">
        <v>601</v>
      </c>
      <c r="D33" s="47" t="s">
        <v>597</v>
      </c>
      <c r="E33" s="47">
        <v>3325.15</v>
      </c>
      <c r="F33" s="49" t="str">
        <f>IF(OR(D33="-",E33&gt;=D33),"-",D33-IF(E33="-",0,E33))</f>
        <v>-</v>
      </c>
    </row>
    <row r="34" spans="1:6" ht="101.25">
      <c r="A34" s="134" t="s">
        <v>602</v>
      </c>
      <c r="B34" s="45" t="s">
        <v>551</v>
      </c>
      <c r="C34" s="87" t="s">
        <v>603</v>
      </c>
      <c r="D34" s="47">
        <v>1108365</v>
      </c>
      <c r="E34" s="47">
        <v>57913.3</v>
      </c>
      <c r="F34" s="49">
        <f>IF(OR(D34="-",E34&gt;=D34),"-",D34-IF(E34="-",0,E34))</f>
        <v>1050451.7</v>
      </c>
    </row>
    <row r="35" spans="1:6" ht="123.75">
      <c r="A35" s="134" t="s">
        <v>604</v>
      </c>
      <c r="B35" s="45" t="s">
        <v>551</v>
      </c>
      <c r="C35" s="87" t="s">
        <v>605</v>
      </c>
      <c r="D35" s="47" t="s">
        <v>597</v>
      </c>
      <c r="E35" s="47">
        <v>56645.83</v>
      </c>
      <c r="F35" s="49" t="str">
        <f>IF(OR(D35="-",E35&gt;=D35),"-",D35-IF(E35="-",0,E35))</f>
        <v>-</v>
      </c>
    </row>
    <row r="36" spans="1:6" ht="112.5">
      <c r="A36" s="134" t="s">
        <v>606</v>
      </c>
      <c r="B36" s="45" t="s">
        <v>551</v>
      </c>
      <c r="C36" s="87" t="s">
        <v>607</v>
      </c>
      <c r="D36" s="47" t="s">
        <v>597</v>
      </c>
      <c r="E36" s="47">
        <v>203.07</v>
      </c>
      <c r="F36" s="49" t="str">
        <f>IF(OR(D36="-",E36&gt;=D36),"-",D36-IF(E36="-",0,E36))</f>
        <v>-</v>
      </c>
    </row>
    <row r="37" spans="1:6" ht="123.75">
      <c r="A37" s="134" t="s">
        <v>608</v>
      </c>
      <c r="B37" s="45" t="s">
        <v>551</v>
      </c>
      <c r="C37" s="87" t="s">
        <v>609</v>
      </c>
      <c r="D37" s="47" t="s">
        <v>597</v>
      </c>
      <c r="E37" s="47">
        <v>1064.4</v>
      </c>
      <c r="F37" s="49" t="str">
        <f>IF(OR(D37="-",E37&gt;=D37),"-",D37-IF(E37="-",0,E37))</f>
        <v>-</v>
      </c>
    </row>
    <row r="38" spans="1:6" ht="33.75">
      <c r="A38" s="51" t="s">
        <v>610</v>
      </c>
      <c r="B38" s="45" t="s">
        <v>551</v>
      </c>
      <c r="C38" s="87" t="s">
        <v>611</v>
      </c>
      <c r="D38" s="47">
        <v>27974</v>
      </c>
      <c r="E38" s="47">
        <v>52661.39</v>
      </c>
      <c r="F38" s="49" t="str">
        <f>IF(OR(D38="-",E38&gt;=D38),"-",D38-IF(E38="-",0,E38))</f>
        <v>-</v>
      </c>
    </row>
    <row r="39" spans="1:6" ht="67.5">
      <c r="A39" s="51" t="s">
        <v>612</v>
      </c>
      <c r="B39" s="45" t="s">
        <v>551</v>
      </c>
      <c r="C39" s="87" t="s">
        <v>613</v>
      </c>
      <c r="D39" s="47" t="s">
        <v>597</v>
      </c>
      <c r="E39" s="47">
        <v>48044.8</v>
      </c>
      <c r="F39" s="49" t="str">
        <f>IF(OR(D39="-",E39&gt;=D39),"-",D39-IF(E39="-",0,E39))</f>
        <v>-</v>
      </c>
    </row>
    <row r="40" spans="1:6" ht="45">
      <c r="A40" s="51" t="s">
        <v>614</v>
      </c>
      <c r="B40" s="45" t="s">
        <v>551</v>
      </c>
      <c r="C40" s="87" t="s">
        <v>615</v>
      </c>
      <c r="D40" s="47" t="s">
        <v>597</v>
      </c>
      <c r="E40" s="47">
        <v>1849.04</v>
      </c>
      <c r="F40" s="49" t="str">
        <f>IF(OR(D40="-",E40&gt;=D40),"-",D40-IF(E40="-",0,E40))</f>
        <v>-</v>
      </c>
    </row>
    <row r="41" spans="1:6" ht="67.5">
      <c r="A41" s="51" t="s">
        <v>616</v>
      </c>
      <c r="B41" s="45" t="s">
        <v>551</v>
      </c>
      <c r="C41" s="87" t="s">
        <v>617</v>
      </c>
      <c r="D41" s="47" t="s">
        <v>597</v>
      </c>
      <c r="E41" s="47">
        <v>2767.55</v>
      </c>
      <c r="F41" s="49" t="str">
        <f>IF(OR(D41="-",E41&gt;=D41),"-",D41-IF(E41="-",0,E41))</f>
        <v>-</v>
      </c>
    </row>
    <row r="42" spans="1:6" ht="33.75">
      <c r="A42" s="51" t="s">
        <v>618</v>
      </c>
      <c r="B42" s="45" t="s">
        <v>551</v>
      </c>
      <c r="C42" s="87" t="s">
        <v>619</v>
      </c>
      <c r="D42" s="47">
        <v>3606096</v>
      </c>
      <c r="E42" s="47">
        <v>333239.42</v>
      </c>
      <c r="F42" s="49">
        <f>IF(OR(D42="-",E42&gt;=D42),"-",D42-IF(E42="-",0,E42))</f>
        <v>3272856.58</v>
      </c>
    </row>
    <row r="43" spans="1:6" ht="22.5">
      <c r="A43" s="51" t="s">
        <v>620</v>
      </c>
      <c r="B43" s="45" t="s">
        <v>551</v>
      </c>
      <c r="C43" s="87" t="s">
        <v>621</v>
      </c>
      <c r="D43" s="47">
        <v>3606096</v>
      </c>
      <c r="E43" s="47">
        <v>333239.42</v>
      </c>
      <c r="F43" s="49">
        <f>IF(OR(D43="-",E43&gt;=D43),"-",D43-IF(E43="-",0,E43))</f>
        <v>3272856.58</v>
      </c>
    </row>
    <row r="44" spans="1:6" ht="67.5">
      <c r="A44" s="51" t="s">
        <v>622</v>
      </c>
      <c r="B44" s="45" t="s">
        <v>551</v>
      </c>
      <c r="C44" s="87" t="s">
        <v>623</v>
      </c>
      <c r="D44" s="47">
        <v>1231452</v>
      </c>
      <c r="E44" s="47">
        <v>118241.1</v>
      </c>
      <c r="F44" s="49">
        <f>IF(OR(D44="-",E44&gt;=D44),"-",D44-IF(E44="-",0,E44))</f>
        <v>1113210.9</v>
      </c>
    </row>
    <row r="45" spans="1:6" ht="78.75">
      <c r="A45" s="134" t="s">
        <v>624</v>
      </c>
      <c r="B45" s="45" t="s">
        <v>551</v>
      </c>
      <c r="C45" s="87" t="s">
        <v>625</v>
      </c>
      <c r="D45" s="47">
        <v>12266</v>
      </c>
      <c r="E45" s="47">
        <v>1240.06</v>
      </c>
      <c r="F45" s="49">
        <f>IF(OR(D45="-",E45&gt;=D45),"-",D45-IF(E45="-",0,E45))</f>
        <v>11025.94</v>
      </c>
    </row>
    <row r="46" spans="1:6" ht="67.5">
      <c r="A46" s="51" t="s">
        <v>626</v>
      </c>
      <c r="B46" s="45" t="s">
        <v>551</v>
      </c>
      <c r="C46" s="87" t="s">
        <v>627</v>
      </c>
      <c r="D46" s="47">
        <v>2608686</v>
      </c>
      <c r="E46" s="47">
        <v>232177.3</v>
      </c>
      <c r="F46" s="49">
        <f>IF(OR(D46="-",E46&gt;=D46),"-",D46-IF(E46="-",0,E46))</f>
        <v>2376508.7</v>
      </c>
    </row>
    <row r="47" spans="1:6" ht="67.5">
      <c r="A47" s="51" t="s">
        <v>628</v>
      </c>
      <c r="B47" s="45" t="s">
        <v>551</v>
      </c>
      <c r="C47" s="87" t="s">
        <v>629</v>
      </c>
      <c r="D47" s="47">
        <v>-246308</v>
      </c>
      <c r="E47" s="47">
        <v>-18419.04</v>
      </c>
      <c r="F47" s="49" t="str">
        <f>IF(OR(D47="-",E47&gt;=D47),"-",D47-IF(E47="-",0,E47))</f>
        <v>-</v>
      </c>
    </row>
    <row r="48" spans="1:6" ht="12.75">
      <c r="A48" s="51" t="s">
        <v>630</v>
      </c>
      <c r="B48" s="45" t="s">
        <v>551</v>
      </c>
      <c r="C48" s="87" t="s">
        <v>631</v>
      </c>
      <c r="D48" s="47">
        <v>66008047</v>
      </c>
      <c r="E48" s="47">
        <v>7915155.56</v>
      </c>
      <c r="F48" s="49">
        <f>IF(OR(D48="-",E48&gt;=D48),"-",D48-IF(E48="-",0,E48))</f>
        <v>58092891.44</v>
      </c>
    </row>
    <row r="49" spans="1:6" ht="22.5">
      <c r="A49" s="51" t="s">
        <v>632</v>
      </c>
      <c r="B49" s="45" t="s">
        <v>551</v>
      </c>
      <c r="C49" s="87" t="s">
        <v>633</v>
      </c>
      <c r="D49" s="47">
        <v>47283900</v>
      </c>
      <c r="E49" s="47">
        <v>3754469.21</v>
      </c>
      <c r="F49" s="49">
        <f>IF(OR(D49="-",E49&gt;=D49),"-",D49-IF(E49="-",0,E49))</f>
        <v>43529430.79</v>
      </c>
    </row>
    <row r="50" spans="1:6" ht="22.5">
      <c r="A50" s="51" t="s">
        <v>634</v>
      </c>
      <c r="B50" s="45" t="s">
        <v>551</v>
      </c>
      <c r="C50" s="87" t="s">
        <v>635</v>
      </c>
      <c r="D50" s="47">
        <v>47079900</v>
      </c>
      <c r="E50" s="47">
        <v>3075478.47</v>
      </c>
      <c r="F50" s="49">
        <f>IF(OR(D50="-",E50&gt;=D50),"-",D50-IF(E50="-",0,E50))</f>
        <v>44004421.53</v>
      </c>
    </row>
    <row r="51" spans="1:6" ht="22.5">
      <c r="A51" s="51" t="s">
        <v>634</v>
      </c>
      <c r="B51" s="45" t="s">
        <v>551</v>
      </c>
      <c r="C51" s="87" t="s">
        <v>636</v>
      </c>
      <c r="D51" s="47">
        <v>47079900</v>
      </c>
      <c r="E51" s="47">
        <v>3075478.47</v>
      </c>
      <c r="F51" s="49">
        <f>IF(OR(D51="-",E51&gt;=D51),"-",D51-IF(E51="-",0,E51))</f>
        <v>44004421.53</v>
      </c>
    </row>
    <row r="52" spans="1:6" ht="33.75">
      <c r="A52" s="51" t="s">
        <v>637</v>
      </c>
      <c r="B52" s="45" t="s">
        <v>551</v>
      </c>
      <c r="C52" s="87" t="s">
        <v>638</v>
      </c>
      <c r="D52" s="47">
        <v>200000</v>
      </c>
      <c r="E52" s="47">
        <v>674955.74</v>
      </c>
      <c r="F52" s="49" t="str">
        <f>IF(OR(D52="-",E52&gt;=D52),"-",D52-IF(E52="-",0,E52))</f>
        <v>-</v>
      </c>
    </row>
    <row r="53" spans="1:6" ht="56.25">
      <c r="A53" s="51" t="s">
        <v>639</v>
      </c>
      <c r="B53" s="45" t="s">
        <v>551</v>
      </c>
      <c r="C53" s="87" t="s">
        <v>640</v>
      </c>
      <c r="D53" s="47">
        <v>200000</v>
      </c>
      <c r="E53" s="47">
        <v>674955.74</v>
      </c>
      <c r="F53" s="49" t="str">
        <f>IF(OR(D53="-",E53&gt;=D53),"-",D53-IF(E53="-",0,E53))</f>
        <v>-</v>
      </c>
    </row>
    <row r="54" spans="1:6" ht="33.75">
      <c r="A54" s="51" t="s">
        <v>641</v>
      </c>
      <c r="B54" s="45" t="s">
        <v>551</v>
      </c>
      <c r="C54" s="87" t="s">
        <v>642</v>
      </c>
      <c r="D54" s="47">
        <v>4000</v>
      </c>
      <c r="E54" s="47">
        <v>4035</v>
      </c>
      <c r="F54" s="49" t="str">
        <f>IF(OR(D54="-",E54&gt;=D54),"-",D54-IF(E54="-",0,E54))</f>
        <v>-</v>
      </c>
    </row>
    <row r="55" spans="1:6" ht="56.25">
      <c r="A55" s="51" t="s">
        <v>643</v>
      </c>
      <c r="B55" s="45" t="s">
        <v>551</v>
      </c>
      <c r="C55" s="87" t="s">
        <v>644</v>
      </c>
      <c r="D55" s="47">
        <v>4000</v>
      </c>
      <c r="E55" s="47">
        <v>4035</v>
      </c>
      <c r="F55" s="49" t="str">
        <f>IF(OR(D55="-",E55&gt;=D55),"-",D55-IF(E55="-",0,E55))</f>
        <v>-</v>
      </c>
    </row>
    <row r="56" spans="1:6" ht="22.5">
      <c r="A56" s="51" t="s">
        <v>645</v>
      </c>
      <c r="B56" s="45" t="s">
        <v>551</v>
      </c>
      <c r="C56" s="87" t="s">
        <v>646</v>
      </c>
      <c r="D56" s="47">
        <v>16800397</v>
      </c>
      <c r="E56" s="47">
        <v>3992514.35</v>
      </c>
      <c r="F56" s="49">
        <f>IF(OR(D56="-",E56&gt;=D56),"-",D56-IF(E56="-",0,E56))</f>
        <v>12807882.65</v>
      </c>
    </row>
    <row r="57" spans="1:6" ht="22.5">
      <c r="A57" s="51" t="s">
        <v>645</v>
      </c>
      <c r="B57" s="45" t="s">
        <v>551</v>
      </c>
      <c r="C57" s="87" t="s">
        <v>647</v>
      </c>
      <c r="D57" s="47">
        <v>16800397</v>
      </c>
      <c r="E57" s="47">
        <v>3991903</v>
      </c>
      <c r="F57" s="49">
        <f>IF(OR(D57="-",E57&gt;=D57),"-",D57-IF(E57="-",0,E57))</f>
        <v>12808494</v>
      </c>
    </row>
    <row r="58" spans="1:6" ht="45">
      <c r="A58" s="51" t="s">
        <v>648</v>
      </c>
      <c r="B58" s="45" t="s">
        <v>551</v>
      </c>
      <c r="C58" s="87" t="s">
        <v>649</v>
      </c>
      <c r="D58" s="47" t="s">
        <v>597</v>
      </c>
      <c r="E58" s="47">
        <v>3978859.44</v>
      </c>
      <c r="F58" s="49" t="str">
        <f>IF(OR(D58="-",E58&gt;=D58),"-",D58-IF(E58="-",0,E58))</f>
        <v>-</v>
      </c>
    </row>
    <row r="59" spans="1:6" ht="33.75">
      <c r="A59" s="51" t="s">
        <v>650</v>
      </c>
      <c r="B59" s="45" t="s">
        <v>551</v>
      </c>
      <c r="C59" s="87" t="s">
        <v>651</v>
      </c>
      <c r="D59" s="47" t="s">
        <v>597</v>
      </c>
      <c r="E59" s="47">
        <v>3151.22</v>
      </c>
      <c r="F59" s="49" t="str">
        <f>IF(OR(D59="-",E59&gt;=D59),"-",D59-IF(E59="-",0,E59))</f>
        <v>-</v>
      </c>
    </row>
    <row r="60" spans="1:6" ht="33.75">
      <c r="A60" s="51" t="s">
        <v>652</v>
      </c>
      <c r="B60" s="45" t="s">
        <v>551</v>
      </c>
      <c r="C60" s="87" t="s">
        <v>653</v>
      </c>
      <c r="D60" s="47" t="s">
        <v>597</v>
      </c>
      <c r="E60" s="47">
        <v>7.12</v>
      </c>
      <c r="F60" s="49" t="str">
        <f>IF(OR(D60="-",E60&gt;=D60),"-",D60-IF(E60="-",0,E60))</f>
        <v>-</v>
      </c>
    </row>
    <row r="61" spans="1:6" ht="45">
      <c r="A61" s="51" t="s">
        <v>654</v>
      </c>
      <c r="B61" s="45" t="s">
        <v>551</v>
      </c>
      <c r="C61" s="87" t="s">
        <v>655</v>
      </c>
      <c r="D61" s="47" t="s">
        <v>597</v>
      </c>
      <c r="E61" s="47">
        <v>9885.22</v>
      </c>
      <c r="F61" s="49" t="str">
        <f>IF(OR(D61="-",E61&gt;=D61),"-",D61-IF(E61="-",0,E61))</f>
        <v>-</v>
      </c>
    </row>
    <row r="62" spans="1:6" ht="33.75">
      <c r="A62" s="51" t="s">
        <v>656</v>
      </c>
      <c r="B62" s="45" t="s">
        <v>551</v>
      </c>
      <c r="C62" s="87" t="s">
        <v>657</v>
      </c>
      <c r="D62" s="47" t="s">
        <v>597</v>
      </c>
      <c r="E62" s="47">
        <v>611.35</v>
      </c>
      <c r="F62" s="49" t="str">
        <f>IF(OR(D62="-",E62&gt;=D62),"-",D62-IF(E62="-",0,E62))</f>
        <v>-</v>
      </c>
    </row>
    <row r="63" spans="1:6" ht="56.25">
      <c r="A63" s="51" t="s">
        <v>658</v>
      </c>
      <c r="B63" s="45" t="s">
        <v>551</v>
      </c>
      <c r="C63" s="87" t="s">
        <v>659</v>
      </c>
      <c r="D63" s="47" t="s">
        <v>597</v>
      </c>
      <c r="E63" s="47">
        <v>412.9</v>
      </c>
      <c r="F63" s="49" t="str">
        <f>IF(OR(D63="-",E63&gt;=D63),"-",D63-IF(E63="-",0,E63))</f>
        <v>-</v>
      </c>
    </row>
    <row r="64" spans="1:6" ht="45">
      <c r="A64" s="51" t="s">
        <v>660</v>
      </c>
      <c r="B64" s="45" t="s">
        <v>551</v>
      </c>
      <c r="C64" s="87" t="s">
        <v>661</v>
      </c>
      <c r="D64" s="47" t="s">
        <v>597</v>
      </c>
      <c r="E64" s="47">
        <v>198.45</v>
      </c>
      <c r="F64" s="49" t="str">
        <f>IF(OR(D64="-",E64&gt;=D64),"-",D64-IF(E64="-",0,E64))</f>
        <v>-</v>
      </c>
    </row>
    <row r="65" spans="1:6" ht="22.5">
      <c r="A65" s="51" t="s">
        <v>662</v>
      </c>
      <c r="B65" s="45" t="s">
        <v>551</v>
      </c>
      <c r="C65" s="87" t="s">
        <v>663</v>
      </c>
      <c r="D65" s="47">
        <v>1923750</v>
      </c>
      <c r="E65" s="47">
        <v>168172</v>
      </c>
      <c r="F65" s="49">
        <f>IF(OR(D65="-",E65&gt;=D65),"-",D65-IF(E65="-",0,E65))</f>
        <v>1755578</v>
      </c>
    </row>
    <row r="66" spans="1:6" ht="33.75">
      <c r="A66" s="51" t="s">
        <v>664</v>
      </c>
      <c r="B66" s="45" t="s">
        <v>551</v>
      </c>
      <c r="C66" s="87" t="s">
        <v>665</v>
      </c>
      <c r="D66" s="47">
        <v>1923750</v>
      </c>
      <c r="E66" s="47">
        <v>168172</v>
      </c>
      <c r="F66" s="49">
        <f>IF(OR(D66="-",E66&gt;=D66),"-",D66-IF(E66="-",0,E66))</f>
        <v>1755578</v>
      </c>
    </row>
    <row r="67" spans="1:6" ht="56.25">
      <c r="A67" s="51" t="s">
        <v>666</v>
      </c>
      <c r="B67" s="45" t="s">
        <v>551</v>
      </c>
      <c r="C67" s="87" t="s">
        <v>667</v>
      </c>
      <c r="D67" s="47" t="s">
        <v>597</v>
      </c>
      <c r="E67" s="47">
        <v>168172</v>
      </c>
      <c r="F67" s="49" t="str">
        <f>IF(OR(D67="-",E67&gt;=D67),"-",D67-IF(E67="-",0,E67))</f>
        <v>-</v>
      </c>
    </row>
    <row r="68" spans="1:6" ht="12.75">
      <c r="A68" s="51" t="s">
        <v>668</v>
      </c>
      <c r="B68" s="45" t="s">
        <v>551</v>
      </c>
      <c r="C68" s="87" t="s">
        <v>669</v>
      </c>
      <c r="D68" s="47">
        <v>55352776</v>
      </c>
      <c r="E68" s="47">
        <v>9134385.24</v>
      </c>
      <c r="F68" s="49">
        <f>IF(OR(D68="-",E68&gt;=D68),"-",D68-IF(E68="-",0,E68))</f>
        <v>46218390.76</v>
      </c>
    </row>
    <row r="69" spans="1:6" ht="12.75">
      <c r="A69" s="51" t="s">
        <v>670</v>
      </c>
      <c r="B69" s="45" t="s">
        <v>551</v>
      </c>
      <c r="C69" s="87" t="s">
        <v>671</v>
      </c>
      <c r="D69" s="47">
        <v>13500523</v>
      </c>
      <c r="E69" s="47">
        <v>669834.47</v>
      </c>
      <c r="F69" s="49">
        <f>IF(OR(D69="-",E69&gt;=D69),"-",D69-IF(E69="-",0,E69))</f>
        <v>12830688.53</v>
      </c>
    </row>
    <row r="70" spans="1:6" ht="33.75">
      <c r="A70" s="51" t="s">
        <v>672</v>
      </c>
      <c r="B70" s="45" t="s">
        <v>551</v>
      </c>
      <c r="C70" s="87" t="s">
        <v>673</v>
      </c>
      <c r="D70" s="47">
        <v>13500523</v>
      </c>
      <c r="E70" s="47">
        <v>669834.47</v>
      </c>
      <c r="F70" s="49">
        <f>IF(OR(D70="-",E70&gt;=D70),"-",D70-IF(E70="-",0,E70))</f>
        <v>12830688.53</v>
      </c>
    </row>
    <row r="71" spans="1:6" ht="67.5">
      <c r="A71" s="51" t="s">
        <v>674</v>
      </c>
      <c r="B71" s="45" t="s">
        <v>551</v>
      </c>
      <c r="C71" s="87" t="s">
        <v>675</v>
      </c>
      <c r="D71" s="47" t="s">
        <v>597</v>
      </c>
      <c r="E71" s="47">
        <v>645323.06</v>
      </c>
      <c r="F71" s="49" t="str">
        <f>IF(OR(D71="-",E71&gt;=D71),"-",D71-IF(E71="-",0,E71))</f>
        <v>-</v>
      </c>
    </row>
    <row r="72" spans="1:6" ht="45">
      <c r="A72" s="51" t="s">
        <v>676</v>
      </c>
      <c r="B72" s="45" t="s">
        <v>551</v>
      </c>
      <c r="C72" s="87" t="s">
        <v>677</v>
      </c>
      <c r="D72" s="47" t="s">
        <v>597</v>
      </c>
      <c r="E72" s="47">
        <v>24038.69</v>
      </c>
      <c r="F72" s="49" t="str">
        <f>IF(OR(D72="-",E72&gt;=D72),"-",D72-IF(E72="-",0,E72))</f>
        <v>-</v>
      </c>
    </row>
    <row r="73" spans="1:6" ht="45">
      <c r="A73" s="51" t="s">
        <v>678</v>
      </c>
      <c r="B73" s="45" t="s">
        <v>551</v>
      </c>
      <c r="C73" s="87" t="s">
        <v>679</v>
      </c>
      <c r="D73" s="47" t="s">
        <v>597</v>
      </c>
      <c r="E73" s="47">
        <v>472.72</v>
      </c>
      <c r="F73" s="49" t="str">
        <f>IF(OR(D73="-",E73&gt;=D73),"-",D73-IF(E73="-",0,E73))</f>
        <v>-</v>
      </c>
    </row>
    <row r="74" spans="1:6" ht="12.75">
      <c r="A74" s="51" t="s">
        <v>680</v>
      </c>
      <c r="B74" s="45" t="s">
        <v>551</v>
      </c>
      <c r="C74" s="87" t="s">
        <v>681</v>
      </c>
      <c r="D74" s="47">
        <v>41852253</v>
      </c>
      <c r="E74" s="47">
        <v>8464550.77</v>
      </c>
      <c r="F74" s="49">
        <f>IF(OR(D74="-",E74&gt;=D74),"-",D74-IF(E74="-",0,E74))</f>
        <v>33387702.23</v>
      </c>
    </row>
    <row r="75" spans="1:6" ht="12.75">
      <c r="A75" s="51" t="s">
        <v>682</v>
      </c>
      <c r="B75" s="45" t="s">
        <v>551</v>
      </c>
      <c r="C75" s="87" t="s">
        <v>683</v>
      </c>
      <c r="D75" s="47">
        <v>40752253</v>
      </c>
      <c r="E75" s="47">
        <v>8365100.07</v>
      </c>
      <c r="F75" s="49">
        <f>IF(OR(D75="-",E75&gt;=D75),"-",D75-IF(E75="-",0,E75))</f>
        <v>32387152.93</v>
      </c>
    </row>
    <row r="76" spans="1:6" ht="33.75">
      <c r="A76" s="51" t="s">
        <v>684</v>
      </c>
      <c r="B76" s="45" t="s">
        <v>551</v>
      </c>
      <c r="C76" s="87" t="s">
        <v>685</v>
      </c>
      <c r="D76" s="47">
        <v>40752253</v>
      </c>
      <c r="E76" s="47">
        <v>8365100.07</v>
      </c>
      <c r="F76" s="49">
        <f>IF(OR(D76="-",E76&gt;=D76),"-",D76-IF(E76="-",0,E76))</f>
        <v>32387152.93</v>
      </c>
    </row>
    <row r="77" spans="1:6" ht="12.75">
      <c r="A77" s="51" t="s">
        <v>686</v>
      </c>
      <c r="B77" s="45" t="s">
        <v>551</v>
      </c>
      <c r="C77" s="87" t="s">
        <v>687</v>
      </c>
      <c r="D77" s="47">
        <v>1100000</v>
      </c>
      <c r="E77" s="47">
        <v>99450.7</v>
      </c>
      <c r="F77" s="49">
        <f>IF(OR(D77="-",E77&gt;=D77),"-",D77-IF(E77="-",0,E77))</f>
        <v>1000549.3</v>
      </c>
    </row>
    <row r="78" spans="1:6" ht="33.75">
      <c r="A78" s="51" t="s">
        <v>688</v>
      </c>
      <c r="B78" s="45" t="s">
        <v>551</v>
      </c>
      <c r="C78" s="87" t="s">
        <v>689</v>
      </c>
      <c r="D78" s="47">
        <v>1100000</v>
      </c>
      <c r="E78" s="47">
        <v>99450.7</v>
      </c>
      <c r="F78" s="49">
        <f>IF(OR(D78="-",E78&gt;=D78),"-",D78-IF(E78="-",0,E78))</f>
        <v>1000549.3</v>
      </c>
    </row>
    <row r="79" spans="1:6" ht="12.75">
      <c r="A79" s="51" t="s">
        <v>690</v>
      </c>
      <c r="B79" s="45" t="s">
        <v>551</v>
      </c>
      <c r="C79" s="87" t="s">
        <v>691</v>
      </c>
      <c r="D79" s="47">
        <v>6860174</v>
      </c>
      <c r="E79" s="47">
        <v>1575604.35</v>
      </c>
      <c r="F79" s="49">
        <f>IF(OR(D79="-",E79&gt;=D79),"-",D79-IF(E79="-",0,E79))</f>
        <v>5284569.65</v>
      </c>
    </row>
    <row r="80" spans="1:6" ht="33.75">
      <c r="A80" s="51" t="s">
        <v>692</v>
      </c>
      <c r="B80" s="45" t="s">
        <v>551</v>
      </c>
      <c r="C80" s="87" t="s">
        <v>693</v>
      </c>
      <c r="D80" s="47">
        <v>3678174</v>
      </c>
      <c r="E80" s="47">
        <v>346093.76</v>
      </c>
      <c r="F80" s="49">
        <f>IF(OR(D80="-",E80&gt;=D80),"-",D80-IF(E80="-",0,E80))</f>
        <v>3332080.24</v>
      </c>
    </row>
    <row r="81" spans="1:6" ht="45">
      <c r="A81" s="51" t="s">
        <v>694</v>
      </c>
      <c r="B81" s="45" t="s">
        <v>551</v>
      </c>
      <c r="C81" s="87" t="s">
        <v>695</v>
      </c>
      <c r="D81" s="47">
        <v>3678174</v>
      </c>
      <c r="E81" s="47">
        <v>346093.76</v>
      </c>
      <c r="F81" s="49">
        <f>IF(OR(D81="-",E81&gt;=D81),"-",D81-IF(E81="-",0,E81))</f>
        <v>3332080.24</v>
      </c>
    </row>
    <row r="82" spans="1:6" ht="67.5">
      <c r="A82" s="134" t="s">
        <v>696</v>
      </c>
      <c r="B82" s="45" t="s">
        <v>551</v>
      </c>
      <c r="C82" s="87" t="s">
        <v>697</v>
      </c>
      <c r="D82" s="47" t="s">
        <v>597</v>
      </c>
      <c r="E82" s="47">
        <v>346093.76</v>
      </c>
      <c r="F82" s="49" t="str">
        <f>IF(OR(D82="-",E82&gt;=D82),"-",D82-IF(E82="-",0,E82))</f>
        <v>-</v>
      </c>
    </row>
    <row r="83" spans="1:6" ht="56.25">
      <c r="A83" s="51" t="s">
        <v>698</v>
      </c>
      <c r="B83" s="45" t="s">
        <v>551</v>
      </c>
      <c r="C83" s="87" t="s">
        <v>699</v>
      </c>
      <c r="D83" s="47">
        <v>5000</v>
      </c>
      <c r="E83" s="47">
        <v>6800</v>
      </c>
      <c r="F83" s="49" t="str">
        <f>IF(OR(D83="-",E83&gt;=D83),"-",D83-IF(E83="-",0,E83))</f>
        <v>-</v>
      </c>
    </row>
    <row r="84" spans="1:6" ht="146.25">
      <c r="A84" s="134" t="s">
        <v>700</v>
      </c>
      <c r="B84" s="45" t="s">
        <v>551</v>
      </c>
      <c r="C84" s="87" t="s">
        <v>701</v>
      </c>
      <c r="D84" s="47" t="s">
        <v>597</v>
      </c>
      <c r="E84" s="47">
        <v>5550</v>
      </c>
      <c r="F84" s="49" t="str">
        <f>IF(OR(D84="-",E84&gt;=D84),"-",D84-IF(E84="-",0,E84))</f>
        <v>-</v>
      </c>
    </row>
    <row r="85" spans="1:6" ht="123.75">
      <c r="A85" s="134" t="s">
        <v>702</v>
      </c>
      <c r="B85" s="45" t="s">
        <v>551</v>
      </c>
      <c r="C85" s="87" t="s">
        <v>703</v>
      </c>
      <c r="D85" s="47" t="s">
        <v>597</v>
      </c>
      <c r="E85" s="47">
        <v>1250</v>
      </c>
      <c r="F85" s="49" t="str">
        <f>IF(OR(D85="-",E85&gt;=D85),"-",D85-IF(E85="-",0,E85))</f>
        <v>-</v>
      </c>
    </row>
    <row r="86" spans="1:6" ht="33.75">
      <c r="A86" s="51" t="s">
        <v>704</v>
      </c>
      <c r="B86" s="45" t="s">
        <v>551</v>
      </c>
      <c r="C86" s="87" t="s">
        <v>705</v>
      </c>
      <c r="D86" s="47">
        <v>3177000</v>
      </c>
      <c r="E86" s="47">
        <v>1222710.59</v>
      </c>
      <c r="F86" s="49">
        <f>IF(OR(D86="-",E86&gt;=D86),"-",D86-IF(E86="-",0,E86))</f>
        <v>1954289.41</v>
      </c>
    </row>
    <row r="87" spans="1:6" ht="78.75">
      <c r="A87" s="134" t="s">
        <v>706</v>
      </c>
      <c r="B87" s="45" t="s">
        <v>551</v>
      </c>
      <c r="C87" s="87" t="s">
        <v>707</v>
      </c>
      <c r="D87" s="47" t="s">
        <v>597</v>
      </c>
      <c r="E87" s="47">
        <v>12000</v>
      </c>
      <c r="F87" s="49" t="str">
        <f>IF(OR(D87="-",E87&gt;=D87),"-",D87-IF(E87="-",0,E87))</f>
        <v>-</v>
      </c>
    </row>
    <row r="88" spans="1:6" ht="90">
      <c r="A88" s="134" t="s">
        <v>708</v>
      </c>
      <c r="B88" s="45" t="s">
        <v>551</v>
      </c>
      <c r="C88" s="87" t="s">
        <v>709</v>
      </c>
      <c r="D88" s="47" t="s">
        <v>597</v>
      </c>
      <c r="E88" s="47">
        <v>12000</v>
      </c>
      <c r="F88" s="49" t="str">
        <f>IF(OR(D88="-",E88&gt;=D88),"-",D88-IF(E88="-",0,E88))</f>
        <v>-</v>
      </c>
    </row>
    <row r="89" spans="1:6" ht="33.75">
      <c r="A89" s="51" t="s">
        <v>710</v>
      </c>
      <c r="B89" s="45" t="s">
        <v>551</v>
      </c>
      <c r="C89" s="87" t="s">
        <v>711</v>
      </c>
      <c r="D89" s="47">
        <v>2700000</v>
      </c>
      <c r="E89" s="47">
        <v>1150060.59</v>
      </c>
      <c r="F89" s="49">
        <f>IF(OR(D89="-",E89&gt;=D89),"-",D89-IF(E89="-",0,E89))</f>
        <v>1549939.41</v>
      </c>
    </row>
    <row r="90" spans="1:6" ht="45">
      <c r="A90" s="51" t="s">
        <v>712</v>
      </c>
      <c r="B90" s="45" t="s">
        <v>551</v>
      </c>
      <c r="C90" s="87" t="s">
        <v>713</v>
      </c>
      <c r="D90" s="47" t="s">
        <v>597</v>
      </c>
      <c r="E90" s="47">
        <v>1150060.59</v>
      </c>
      <c r="F90" s="49" t="str">
        <f>IF(OR(D90="-",E90&gt;=D90),"-",D90-IF(E90="-",0,E90))</f>
        <v>-</v>
      </c>
    </row>
    <row r="91" spans="1:6" ht="22.5">
      <c r="A91" s="51" t="s">
        <v>714</v>
      </c>
      <c r="B91" s="45" t="s">
        <v>551</v>
      </c>
      <c r="C91" s="87" t="s">
        <v>715</v>
      </c>
      <c r="D91" s="47">
        <v>372000</v>
      </c>
      <c r="E91" s="47">
        <v>44250</v>
      </c>
      <c r="F91" s="49">
        <f>IF(OR(D91="-",E91&gt;=D91),"-",D91-IF(E91="-",0,E91))</f>
        <v>327750</v>
      </c>
    </row>
    <row r="92" spans="1:6" ht="56.25">
      <c r="A92" s="51" t="s">
        <v>716</v>
      </c>
      <c r="B92" s="45" t="s">
        <v>551</v>
      </c>
      <c r="C92" s="87" t="s">
        <v>717</v>
      </c>
      <c r="D92" s="47" t="s">
        <v>597</v>
      </c>
      <c r="E92" s="47">
        <v>34350</v>
      </c>
      <c r="F92" s="49" t="str">
        <f>IF(OR(D92="-",E92&gt;=D92),"-",D92-IF(E92="-",0,E92))</f>
        <v>-</v>
      </c>
    </row>
    <row r="93" spans="1:6" ht="67.5">
      <c r="A93" s="51" t="s">
        <v>718</v>
      </c>
      <c r="B93" s="45" t="s">
        <v>551</v>
      </c>
      <c r="C93" s="87" t="s">
        <v>719</v>
      </c>
      <c r="D93" s="47" t="s">
        <v>597</v>
      </c>
      <c r="E93" s="47">
        <v>9900</v>
      </c>
      <c r="F93" s="49" t="str">
        <f>IF(OR(D93="-",E93&gt;=D93),"-",D93-IF(E93="-",0,E93))</f>
        <v>-</v>
      </c>
    </row>
    <row r="94" spans="1:6" ht="22.5">
      <c r="A94" s="51" t="s">
        <v>720</v>
      </c>
      <c r="B94" s="45" t="s">
        <v>551</v>
      </c>
      <c r="C94" s="87" t="s">
        <v>721</v>
      </c>
      <c r="D94" s="47">
        <v>25000</v>
      </c>
      <c r="E94" s="47">
        <v>10000</v>
      </c>
      <c r="F94" s="49">
        <f>IF(OR(D94="-",E94&gt;=D94),"-",D94-IF(E94="-",0,E94))</f>
        <v>15000</v>
      </c>
    </row>
    <row r="95" spans="1:6" ht="56.25">
      <c r="A95" s="51" t="s">
        <v>722</v>
      </c>
      <c r="B95" s="45" t="s">
        <v>551</v>
      </c>
      <c r="C95" s="87" t="s">
        <v>723</v>
      </c>
      <c r="D95" s="47">
        <v>80000</v>
      </c>
      <c r="E95" s="47">
        <v>6400</v>
      </c>
      <c r="F95" s="49">
        <f>IF(OR(D95="-",E95&gt;=D95),"-",D95-IF(E95="-",0,E95))</f>
        <v>73600</v>
      </c>
    </row>
    <row r="96" spans="1:6" ht="67.5">
      <c r="A96" s="134" t="s">
        <v>724</v>
      </c>
      <c r="B96" s="45" t="s">
        <v>551</v>
      </c>
      <c r="C96" s="87" t="s">
        <v>725</v>
      </c>
      <c r="D96" s="47">
        <v>80000</v>
      </c>
      <c r="E96" s="47">
        <v>6400</v>
      </c>
      <c r="F96" s="49">
        <f>IF(OR(D96="-",E96&gt;=D96),"-",D96-IF(E96="-",0,E96))</f>
        <v>73600</v>
      </c>
    </row>
    <row r="97" spans="1:6" ht="33.75">
      <c r="A97" s="51" t="s">
        <v>726</v>
      </c>
      <c r="B97" s="45" t="s">
        <v>551</v>
      </c>
      <c r="C97" s="87" t="s">
        <v>727</v>
      </c>
      <c r="D97" s="47">
        <v>28813545</v>
      </c>
      <c r="E97" s="47">
        <v>1817565.22</v>
      </c>
      <c r="F97" s="49">
        <f>IF(OR(D97="-",E97&gt;=D97),"-",D97-IF(E97="-",0,E97))</f>
        <v>26995979.78</v>
      </c>
    </row>
    <row r="98" spans="1:6" ht="67.5">
      <c r="A98" s="51" t="s">
        <v>728</v>
      </c>
      <c r="B98" s="45" t="s">
        <v>551</v>
      </c>
      <c r="C98" s="87" t="s">
        <v>729</v>
      </c>
      <c r="D98" s="47">
        <v>550000</v>
      </c>
      <c r="E98" s="47" t="s">
        <v>597</v>
      </c>
      <c r="F98" s="49" t="str">
        <f>IF(OR(D98="-",E98&gt;=D98),"-",D98-IF(E98="-",0,E98))</f>
        <v>-</v>
      </c>
    </row>
    <row r="99" spans="1:6" ht="45">
      <c r="A99" s="51" t="s">
        <v>730</v>
      </c>
      <c r="B99" s="45" t="s">
        <v>551</v>
      </c>
      <c r="C99" s="87" t="s">
        <v>731</v>
      </c>
      <c r="D99" s="47">
        <v>550000</v>
      </c>
      <c r="E99" s="47" t="s">
        <v>597</v>
      </c>
      <c r="F99" s="49" t="str">
        <f>IF(OR(D99="-",E99&gt;=D99),"-",D99-IF(E99="-",0,E99))</f>
        <v>-</v>
      </c>
    </row>
    <row r="100" spans="1:6" ht="78.75">
      <c r="A100" s="134" t="s">
        <v>732</v>
      </c>
      <c r="B100" s="45" t="s">
        <v>551</v>
      </c>
      <c r="C100" s="87" t="s">
        <v>733</v>
      </c>
      <c r="D100" s="47">
        <v>26180500</v>
      </c>
      <c r="E100" s="47">
        <v>1483345.1</v>
      </c>
      <c r="F100" s="49">
        <f>IF(OR(D100="-",E100&gt;=D100),"-",D100-IF(E100="-",0,E100))</f>
        <v>24697154.9</v>
      </c>
    </row>
    <row r="101" spans="1:6" ht="56.25">
      <c r="A101" s="51" t="s">
        <v>734</v>
      </c>
      <c r="B101" s="45" t="s">
        <v>551</v>
      </c>
      <c r="C101" s="87" t="s">
        <v>735</v>
      </c>
      <c r="D101" s="47">
        <v>10155000</v>
      </c>
      <c r="E101" s="47">
        <v>549580.19</v>
      </c>
      <c r="F101" s="49">
        <f>IF(OR(D101="-",E101&gt;=D101),"-",D101-IF(E101="-",0,E101))</f>
        <v>9605419.81</v>
      </c>
    </row>
    <row r="102" spans="1:6" ht="67.5">
      <c r="A102" s="134" t="s">
        <v>736</v>
      </c>
      <c r="B102" s="45" t="s">
        <v>551</v>
      </c>
      <c r="C102" s="87" t="s">
        <v>737</v>
      </c>
      <c r="D102" s="47">
        <v>10155000</v>
      </c>
      <c r="E102" s="47">
        <v>549580.19</v>
      </c>
      <c r="F102" s="49">
        <f>IF(OR(D102="-",E102&gt;=D102),"-",D102-IF(E102="-",0,E102))</f>
        <v>9605419.81</v>
      </c>
    </row>
    <row r="103" spans="1:6" ht="67.5">
      <c r="A103" s="134" t="s">
        <v>738</v>
      </c>
      <c r="B103" s="45" t="s">
        <v>551</v>
      </c>
      <c r="C103" s="87" t="s">
        <v>739</v>
      </c>
      <c r="D103" s="47">
        <v>3384000</v>
      </c>
      <c r="E103" s="47">
        <v>300109.59</v>
      </c>
      <c r="F103" s="49">
        <f>IF(OR(D103="-",E103&gt;=D103),"-",D103-IF(E103="-",0,E103))</f>
        <v>3083890.41</v>
      </c>
    </row>
    <row r="104" spans="1:6" ht="67.5">
      <c r="A104" s="51" t="s">
        <v>740</v>
      </c>
      <c r="B104" s="45" t="s">
        <v>551</v>
      </c>
      <c r="C104" s="87" t="s">
        <v>741</v>
      </c>
      <c r="D104" s="47">
        <v>3384000</v>
      </c>
      <c r="E104" s="47">
        <v>300109.59</v>
      </c>
      <c r="F104" s="49">
        <f>IF(OR(D104="-",E104&gt;=D104),"-",D104-IF(E104="-",0,E104))</f>
        <v>3083890.41</v>
      </c>
    </row>
    <row r="105" spans="1:6" ht="67.5">
      <c r="A105" s="134" t="s">
        <v>742</v>
      </c>
      <c r="B105" s="45" t="s">
        <v>551</v>
      </c>
      <c r="C105" s="87" t="s">
        <v>743</v>
      </c>
      <c r="D105" s="47">
        <v>35434</v>
      </c>
      <c r="E105" s="47">
        <v>6023.79</v>
      </c>
      <c r="F105" s="49">
        <f>IF(OR(D105="-",E105&gt;=D105),"-",D105-IF(E105="-",0,E105))</f>
        <v>29410.21</v>
      </c>
    </row>
    <row r="106" spans="1:6" ht="56.25">
      <c r="A106" s="51" t="s">
        <v>744</v>
      </c>
      <c r="B106" s="45" t="s">
        <v>551</v>
      </c>
      <c r="C106" s="87" t="s">
        <v>745</v>
      </c>
      <c r="D106" s="47">
        <v>35434</v>
      </c>
      <c r="E106" s="47">
        <v>6023.79</v>
      </c>
      <c r="F106" s="49">
        <f>IF(OR(D106="-",E106&gt;=D106),"-",D106-IF(E106="-",0,E106))</f>
        <v>29410.21</v>
      </c>
    </row>
    <row r="107" spans="1:6" ht="33.75">
      <c r="A107" s="51" t="s">
        <v>746</v>
      </c>
      <c r="B107" s="45" t="s">
        <v>551</v>
      </c>
      <c r="C107" s="87" t="s">
        <v>747</v>
      </c>
      <c r="D107" s="47">
        <v>12606066</v>
      </c>
      <c r="E107" s="47">
        <v>627631.53</v>
      </c>
      <c r="F107" s="49">
        <f>IF(OR(D107="-",E107&gt;=D107),"-",D107-IF(E107="-",0,E107))</f>
        <v>11978434.47</v>
      </c>
    </row>
    <row r="108" spans="1:6" ht="33.75">
      <c r="A108" s="51" t="s">
        <v>748</v>
      </c>
      <c r="B108" s="45" t="s">
        <v>551</v>
      </c>
      <c r="C108" s="87" t="s">
        <v>749</v>
      </c>
      <c r="D108" s="47">
        <v>12606066</v>
      </c>
      <c r="E108" s="47">
        <v>627631.53</v>
      </c>
      <c r="F108" s="49">
        <f>IF(OR(D108="-",E108&gt;=D108),"-",D108-IF(E108="-",0,E108))</f>
        <v>11978434.47</v>
      </c>
    </row>
    <row r="109" spans="1:6" ht="22.5">
      <c r="A109" s="51" t="s">
        <v>750</v>
      </c>
      <c r="B109" s="45" t="s">
        <v>551</v>
      </c>
      <c r="C109" s="87" t="s">
        <v>751</v>
      </c>
      <c r="D109" s="47">
        <v>210000</v>
      </c>
      <c r="E109" s="47" t="s">
        <v>597</v>
      </c>
      <c r="F109" s="49" t="str">
        <f>IF(OR(D109="-",E109&gt;=D109),"-",D109-IF(E109="-",0,E109))</f>
        <v>-</v>
      </c>
    </row>
    <row r="110" spans="1:6" ht="45">
      <c r="A110" s="51" t="s">
        <v>752</v>
      </c>
      <c r="B110" s="45" t="s">
        <v>551</v>
      </c>
      <c r="C110" s="87" t="s">
        <v>753</v>
      </c>
      <c r="D110" s="47">
        <v>210000</v>
      </c>
      <c r="E110" s="47" t="s">
        <v>597</v>
      </c>
      <c r="F110" s="49" t="str">
        <f>IF(OR(D110="-",E110&gt;=D110),"-",D110-IF(E110="-",0,E110))</f>
        <v>-</v>
      </c>
    </row>
    <row r="111" spans="1:6" ht="45">
      <c r="A111" s="51" t="s">
        <v>754</v>
      </c>
      <c r="B111" s="45" t="s">
        <v>551</v>
      </c>
      <c r="C111" s="87" t="s">
        <v>755</v>
      </c>
      <c r="D111" s="47">
        <v>210000</v>
      </c>
      <c r="E111" s="47" t="s">
        <v>597</v>
      </c>
      <c r="F111" s="49" t="str">
        <f>IF(OR(D111="-",E111&gt;=D111),"-",D111-IF(E111="-",0,E111))</f>
        <v>-</v>
      </c>
    </row>
    <row r="112" spans="1:6" ht="67.5">
      <c r="A112" s="134" t="s">
        <v>756</v>
      </c>
      <c r="B112" s="45" t="s">
        <v>551</v>
      </c>
      <c r="C112" s="87" t="s">
        <v>757</v>
      </c>
      <c r="D112" s="47">
        <v>1873045</v>
      </c>
      <c r="E112" s="47">
        <v>334220.12</v>
      </c>
      <c r="F112" s="49">
        <f>IF(OR(D112="-",E112&gt;=D112),"-",D112-IF(E112="-",0,E112))</f>
        <v>1538824.88</v>
      </c>
    </row>
    <row r="113" spans="1:6" ht="67.5">
      <c r="A113" s="134" t="s">
        <v>758</v>
      </c>
      <c r="B113" s="45" t="s">
        <v>551</v>
      </c>
      <c r="C113" s="87" t="s">
        <v>759</v>
      </c>
      <c r="D113" s="47">
        <v>1873045</v>
      </c>
      <c r="E113" s="47">
        <v>334220.12</v>
      </c>
      <c r="F113" s="49">
        <f>IF(OR(D113="-",E113&gt;=D113),"-",D113-IF(E113="-",0,E113))</f>
        <v>1538824.88</v>
      </c>
    </row>
    <row r="114" spans="1:6" ht="67.5">
      <c r="A114" s="51" t="s">
        <v>760</v>
      </c>
      <c r="B114" s="45" t="s">
        <v>551</v>
      </c>
      <c r="C114" s="87" t="s">
        <v>761</v>
      </c>
      <c r="D114" s="47">
        <v>1873045</v>
      </c>
      <c r="E114" s="47">
        <v>334220.12</v>
      </c>
      <c r="F114" s="49">
        <f>IF(OR(D114="-",E114&gt;=D114),"-",D114-IF(E114="-",0,E114))</f>
        <v>1538824.88</v>
      </c>
    </row>
    <row r="115" spans="1:6" ht="22.5">
      <c r="A115" s="51" t="s">
        <v>762</v>
      </c>
      <c r="B115" s="45" t="s">
        <v>551</v>
      </c>
      <c r="C115" s="87" t="s">
        <v>763</v>
      </c>
      <c r="D115" s="47">
        <v>2956350</v>
      </c>
      <c r="E115" s="47">
        <v>98453.69</v>
      </c>
      <c r="F115" s="49">
        <f>IF(OR(D115="-",E115&gt;=D115),"-",D115-IF(E115="-",0,E115))</f>
        <v>2857896.31</v>
      </c>
    </row>
    <row r="116" spans="1:6" ht="22.5">
      <c r="A116" s="51" t="s">
        <v>764</v>
      </c>
      <c r="B116" s="45" t="s">
        <v>551</v>
      </c>
      <c r="C116" s="87" t="s">
        <v>765</v>
      </c>
      <c r="D116" s="47">
        <v>1296350</v>
      </c>
      <c r="E116" s="47">
        <v>70537.69</v>
      </c>
      <c r="F116" s="49">
        <f>IF(OR(D116="-",E116&gt;=D116),"-",D116-IF(E116="-",0,E116))</f>
        <v>1225812.31</v>
      </c>
    </row>
    <row r="117" spans="1:6" ht="22.5">
      <c r="A117" s="51" t="s">
        <v>766</v>
      </c>
      <c r="B117" s="45" t="s">
        <v>551</v>
      </c>
      <c r="C117" s="87" t="s">
        <v>767</v>
      </c>
      <c r="D117" s="47">
        <v>88550</v>
      </c>
      <c r="E117" s="47">
        <v>2417.5</v>
      </c>
      <c r="F117" s="49">
        <f>IF(OR(D117="-",E117&gt;=D117),"-",D117-IF(E117="-",0,E117))</f>
        <v>86132.5</v>
      </c>
    </row>
    <row r="118" spans="1:6" ht="56.25">
      <c r="A118" s="51" t="s">
        <v>768</v>
      </c>
      <c r="B118" s="45" t="s">
        <v>551</v>
      </c>
      <c r="C118" s="87" t="s">
        <v>769</v>
      </c>
      <c r="D118" s="47" t="s">
        <v>597</v>
      </c>
      <c r="E118" s="47">
        <v>2417.5</v>
      </c>
      <c r="F118" s="49" t="str">
        <f>IF(OR(D118="-",E118&gt;=D118),"-",D118-IF(E118="-",0,E118))</f>
        <v>-</v>
      </c>
    </row>
    <row r="119" spans="1:6" ht="22.5">
      <c r="A119" s="51" t="s">
        <v>770</v>
      </c>
      <c r="B119" s="45" t="s">
        <v>551</v>
      </c>
      <c r="C119" s="87" t="s">
        <v>771</v>
      </c>
      <c r="D119" s="47" t="s">
        <v>597</v>
      </c>
      <c r="E119" s="47">
        <v>28.31</v>
      </c>
      <c r="F119" s="49" t="str">
        <f>IF(OR(D119="-",E119&gt;=D119),"-",D119-IF(E119="-",0,E119))</f>
        <v>-</v>
      </c>
    </row>
    <row r="120" spans="1:6" ht="56.25">
      <c r="A120" s="51" t="s">
        <v>772</v>
      </c>
      <c r="B120" s="45" t="s">
        <v>551</v>
      </c>
      <c r="C120" s="87" t="s">
        <v>773</v>
      </c>
      <c r="D120" s="47" t="s">
        <v>597</v>
      </c>
      <c r="E120" s="47">
        <v>28.31</v>
      </c>
      <c r="F120" s="49" t="str">
        <f>IF(OR(D120="-",E120&gt;=D120),"-",D120-IF(E120="-",0,E120))</f>
        <v>-</v>
      </c>
    </row>
    <row r="121" spans="1:6" ht="22.5">
      <c r="A121" s="51" t="s">
        <v>774</v>
      </c>
      <c r="B121" s="45" t="s">
        <v>551</v>
      </c>
      <c r="C121" s="87" t="s">
        <v>775</v>
      </c>
      <c r="D121" s="47">
        <v>135300</v>
      </c>
      <c r="E121" s="47" t="s">
        <v>597</v>
      </c>
      <c r="F121" s="49" t="str">
        <f>IF(OR(D121="-",E121&gt;=D121),"-",D121-IF(E121="-",0,E121))</f>
        <v>-</v>
      </c>
    </row>
    <row r="122" spans="1:6" ht="22.5">
      <c r="A122" s="51" t="s">
        <v>776</v>
      </c>
      <c r="B122" s="45" t="s">
        <v>551</v>
      </c>
      <c r="C122" s="87" t="s">
        <v>777</v>
      </c>
      <c r="D122" s="47">
        <v>1072500</v>
      </c>
      <c r="E122" s="47">
        <v>68091.88</v>
      </c>
      <c r="F122" s="49">
        <f>IF(OR(D122="-",E122&gt;=D122),"-",D122-IF(E122="-",0,E122))</f>
        <v>1004408.12</v>
      </c>
    </row>
    <row r="123" spans="1:6" ht="45">
      <c r="A123" s="51" t="s">
        <v>778</v>
      </c>
      <c r="B123" s="45" t="s">
        <v>551</v>
      </c>
      <c r="C123" s="87" t="s">
        <v>779</v>
      </c>
      <c r="D123" s="47">
        <v>1072500</v>
      </c>
      <c r="E123" s="47">
        <v>68091.88</v>
      </c>
      <c r="F123" s="49">
        <f>IF(OR(D123="-",E123&gt;=D123),"-",D123-IF(E123="-",0,E123))</f>
        <v>1004408.12</v>
      </c>
    </row>
    <row r="124" spans="1:6" ht="12.75">
      <c r="A124" s="51" t="s">
        <v>780</v>
      </c>
      <c r="B124" s="45" t="s">
        <v>551</v>
      </c>
      <c r="C124" s="87" t="s">
        <v>781</v>
      </c>
      <c r="D124" s="47">
        <v>1660000</v>
      </c>
      <c r="E124" s="47">
        <v>27916</v>
      </c>
      <c r="F124" s="49">
        <f>IF(OR(D124="-",E124&gt;=D124),"-",D124-IF(E124="-",0,E124))</f>
        <v>1632084</v>
      </c>
    </row>
    <row r="125" spans="1:6" ht="33.75">
      <c r="A125" s="51" t="s">
        <v>782</v>
      </c>
      <c r="B125" s="45" t="s">
        <v>551</v>
      </c>
      <c r="C125" s="87" t="s">
        <v>783</v>
      </c>
      <c r="D125" s="47">
        <v>1660000</v>
      </c>
      <c r="E125" s="47">
        <v>27916</v>
      </c>
      <c r="F125" s="49">
        <f>IF(OR(D125="-",E125&gt;=D125),"-",D125-IF(E125="-",0,E125))</f>
        <v>1632084</v>
      </c>
    </row>
    <row r="126" spans="1:6" ht="45">
      <c r="A126" s="51" t="s">
        <v>784</v>
      </c>
      <c r="B126" s="45" t="s">
        <v>551</v>
      </c>
      <c r="C126" s="87" t="s">
        <v>785</v>
      </c>
      <c r="D126" s="47">
        <v>1660000</v>
      </c>
      <c r="E126" s="47">
        <v>27916</v>
      </c>
      <c r="F126" s="49">
        <f>IF(OR(D126="-",E126&gt;=D126),"-",D126-IF(E126="-",0,E126))</f>
        <v>1632084</v>
      </c>
    </row>
    <row r="127" spans="1:6" ht="22.5">
      <c r="A127" s="51" t="s">
        <v>786</v>
      </c>
      <c r="B127" s="45" t="s">
        <v>551</v>
      </c>
      <c r="C127" s="87" t="s">
        <v>787</v>
      </c>
      <c r="D127" s="47">
        <v>9897789</v>
      </c>
      <c r="E127" s="47">
        <v>1292829.12</v>
      </c>
      <c r="F127" s="49">
        <f>IF(OR(D127="-",E127&gt;=D127),"-",D127-IF(E127="-",0,E127))</f>
        <v>8604959.879999999</v>
      </c>
    </row>
    <row r="128" spans="1:6" ht="12.75">
      <c r="A128" s="51" t="s">
        <v>788</v>
      </c>
      <c r="B128" s="45" t="s">
        <v>551</v>
      </c>
      <c r="C128" s="87" t="s">
        <v>789</v>
      </c>
      <c r="D128" s="47">
        <v>8298454</v>
      </c>
      <c r="E128" s="47">
        <v>931742.88</v>
      </c>
      <c r="F128" s="49">
        <f>IF(OR(D128="-",E128&gt;=D128),"-",D128-IF(E128="-",0,E128))</f>
        <v>7366711.12</v>
      </c>
    </row>
    <row r="129" spans="1:6" ht="12.75">
      <c r="A129" s="51" t="s">
        <v>790</v>
      </c>
      <c r="B129" s="45" t="s">
        <v>551</v>
      </c>
      <c r="C129" s="87" t="s">
        <v>791</v>
      </c>
      <c r="D129" s="47">
        <v>8298454</v>
      </c>
      <c r="E129" s="47">
        <v>931742.88</v>
      </c>
      <c r="F129" s="49">
        <f>IF(OR(D129="-",E129&gt;=D129),"-",D129-IF(E129="-",0,E129))</f>
        <v>7366711.12</v>
      </c>
    </row>
    <row r="130" spans="1:6" ht="22.5">
      <c r="A130" s="51" t="s">
        <v>792</v>
      </c>
      <c r="B130" s="45" t="s">
        <v>551</v>
      </c>
      <c r="C130" s="87" t="s">
        <v>793</v>
      </c>
      <c r="D130" s="47">
        <v>8298454</v>
      </c>
      <c r="E130" s="47">
        <v>931742.88</v>
      </c>
      <c r="F130" s="49">
        <f>IF(OR(D130="-",E130&gt;=D130),"-",D130-IF(E130="-",0,E130))</f>
        <v>7366711.12</v>
      </c>
    </row>
    <row r="131" spans="1:6" ht="12.75">
      <c r="A131" s="51" t="s">
        <v>794</v>
      </c>
      <c r="B131" s="45" t="s">
        <v>551</v>
      </c>
      <c r="C131" s="87" t="s">
        <v>795</v>
      </c>
      <c r="D131" s="47">
        <v>1599335</v>
      </c>
      <c r="E131" s="47">
        <v>361086.24</v>
      </c>
      <c r="F131" s="49">
        <f>IF(OR(D131="-",E131&gt;=D131),"-",D131-IF(E131="-",0,E131))</f>
        <v>1238248.76</v>
      </c>
    </row>
    <row r="132" spans="1:6" ht="12.75">
      <c r="A132" s="51" t="s">
        <v>796</v>
      </c>
      <c r="B132" s="45" t="s">
        <v>551</v>
      </c>
      <c r="C132" s="87" t="s">
        <v>797</v>
      </c>
      <c r="D132" s="47">
        <v>1599335</v>
      </c>
      <c r="E132" s="47">
        <v>361086.24</v>
      </c>
      <c r="F132" s="49">
        <f>IF(OR(D132="-",E132&gt;=D132),"-",D132-IF(E132="-",0,E132))</f>
        <v>1238248.76</v>
      </c>
    </row>
    <row r="133" spans="1:6" ht="22.5">
      <c r="A133" s="51" t="s">
        <v>798</v>
      </c>
      <c r="B133" s="45" t="s">
        <v>551</v>
      </c>
      <c r="C133" s="87" t="s">
        <v>799</v>
      </c>
      <c r="D133" s="47">
        <v>1599335</v>
      </c>
      <c r="E133" s="47">
        <v>361086.24</v>
      </c>
      <c r="F133" s="49">
        <f>IF(OR(D133="-",E133&gt;=D133),"-",D133-IF(E133="-",0,E133))</f>
        <v>1238248.76</v>
      </c>
    </row>
    <row r="134" spans="1:6" ht="22.5">
      <c r="A134" s="51" t="s">
        <v>800</v>
      </c>
      <c r="B134" s="45" t="s">
        <v>551</v>
      </c>
      <c r="C134" s="87" t="s">
        <v>801</v>
      </c>
      <c r="D134" s="47">
        <v>19701495</v>
      </c>
      <c r="E134" s="47">
        <v>1002557.33</v>
      </c>
      <c r="F134" s="49">
        <f>IF(OR(D134="-",E134&gt;=D134),"-",D134-IF(E134="-",0,E134))</f>
        <v>18698937.67</v>
      </c>
    </row>
    <row r="135" spans="1:6" ht="67.5">
      <c r="A135" s="134" t="s">
        <v>802</v>
      </c>
      <c r="B135" s="45" t="s">
        <v>551</v>
      </c>
      <c r="C135" s="87" t="s">
        <v>803</v>
      </c>
      <c r="D135" s="47">
        <v>19701495</v>
      </c>
      <c r="E135" s="47">
        <v>1002557.33</v>
      </c>
      <c r="F135" s="49">
        <f>IF(OR(D135="-",E135&gt;=D135),"-",D135-IF(E135="-",0,E135))</f>
        <v>18698937.67</v>
      </c>
    </row>
    <row r="136" spans="1:6" ht="78.75">
      <c r="A136" s="134" t="s">
        <v>804</v>
      </c>
      <c r="B136" s="45" t="s">
        <v>551</v>
      </c>
      <c r="C136" s="87" t="s">
        <v>805</v>
      </c>
      <c r="D136" s="47">
        <v>19701495</v>
      </c>
      <c r="E136" s="47">
        <v>1002557.33</v>
      </c>
      <c r="F136" s="49">
        <f>IF(OR(D136="-",E136&gt;=D136),"-",D136-IF(E136="-",0,E136))</f>
        <v>18698937.67</v>
      </c>
    </row>
    <row r="137" spans="1:6" ht="78.75">
      <c r="A137" s="134" t="s">
        <v>806</v>
      </c>
      <c r="B137" s="45" t="s">
        <v>551</v>
      </c>
      <c r="C137" s="87" t="s">
        <v>807</v>
      </c>
      <c r="D137" s="47">
        <v>19701495</v>
      </c>
      <c r="E137" s="47">
        <v>1002557.33</v>
      </c>
      <c r="F137" s="49">
        <f>IF(OR(D137="-",E137&gt;=D137),"-",D137-IF(E137="-",0,E137))</f>
        <v>18698937.67</v>
      </c>
    </row>
    <row r="138" spans="1:6" ht="12.75">
      <c r="A138" s="51" t="s">
        <v>808</v>
      </c>
      <c r="B138" s="45" t="s">
        <v>551</v>
      </c>
      <c r="C138" s="87" t="s">
        <v>809</v>
      </c>
      <c r="D138" s="47">
        <v>4509695</v>
      </c>
      <c r="E138" s="47">
        <v>380910.31</v>
      </c>
      <c r="F138" s="49">
        <f>IF(OR(D138="-",E138&gt;=D138),"-",D138-IF(E138="-",0,E138))</f>
        <v>4128784.69</v>
      </c>
    </row>
    <row r="139" spans="1:6" ht="22.5">
      <c r="A139" s="51" t="s">
        <v>810</v>
      </c>
      <c r="B139" s="45" t="s">
        <v>551</v>
      </c>
      <c r="C139" s="87" t="s">
        <v>811</v>
      </c>
      <c r="D139" s="47">
        <v>74000</v>
      </c>
      <c r="E139" s="47">
        <v>3414.05</v>
      </c>
      <c r="F139" s="49">
        <f>IF(OR(D139="-",E139&gt;=D139),"-",D139-IF(E139="-",0,E139))</f>
        <v>70585.95</v>
      </c>
    </row>
    <row r="140" spans="1:6" ht="67.5">
      <c r="A140" s="134" t="s">
        <v>812</v>
      </c>
      <c r="B140" s="45" t="s">
        <v>551</v>
      </c>
      <c r="C140" s="87" t="s">
        <v>813</v>
      </c>
      <c r="D140" s="47">
        <v>70000</v>
      </c>
      <c r="E140" s="47">
        <v>3414.05</v>
      </c>
      <c r="F140" s="49">
        <f>IF(OR(D140="-",E140&gt;=D140),"-",D140-IF(E140="-",0,E140))</f>
        <v>66585.95</v>
      </c>
    </row>
    <row r="141" spans="1:6" ht="67.5">
      <c r="A141" s="134" t="s">
        <v>814</v>
      </c>
      <c r="B141" s="45" t="s">
        <v>551</v>
      </c>
      <c r="C141" s="87" t="s">
        <v>815</v>
      </c>
      <c r="D141" s="47" t="s">
        <v>597</v>
      </c>
      <c r="E141" s="47">
        <v>3414.05</v>
      </c>
      <c r="F141" s="49" t="str">
        <f>IF(OR(D141="-",E141&gt;=D141),"-",D141-IF(E141="-",0,E141))</f>
        <v>-</v>
      </c>
    </row>
    <row r="142" spans="1:6" ht="45">
      <c r="A142" s="51" t="s">
        <v>816</v>
      </c>
      <c r="B142" s="45" t="s">
        <v>551</v>
      </c>
      <c r="C142" s="87" t="s">
        <v>817</v>
      </c>
      <c r="D142" s="47">
        <v>4000</v>
      </c>
      <c r="E142" s="47" t="s">
        <v>597</v>
      </c>
      <c r="F142" s="49" t="str">
        <f>IF(OR(D142="-",E142&gt;=D142),"-",D142-IF(E142="-",0,E142))</f>
        <v>-</v>
      </c>
    </row>
    <row r="143" spans="1:6" ht="56.25">
      <c r="A143" s="51" t="s">
        <v>818</v>
      </c>
      <c r="B143" s="45" t="s">
        <v>551</v>
      </c>
      <c r="C143" s="87" t="s">
        <v>819</v>
      </c>
      <c r="D143" s="47">
        <v>15000</v>
      </c>
      <c r="E143" s="47" t="s">
        <v>597</v>
      </c>
      <c r="F143" s="49" t="str">
        <f>IF(OR(D143="-",E143&gt;=D143),"-",D143-IF(E143="-",0,E143))</f>
        <v>-</v>
      </c>
    </row>
    <row r="144" spans="1:6" ht="33.75">
      <c r="A144" s="51" t="s">
        <v>820</v>
      </c>
      <c r="B144" s="45" t="s">
        <v>551</v>
      </c>
      <c r="C144" s="87" t="s">
        <v>821</v>
      </c>
      <c r="D144" s="47">
        <v>79885</v>
      </c>
      <c r="E144" s="47">
        <v>81884.68</v>
      </c>
      <c r="F144" s="49" t="str">
        <f>IF(OR(D144="-",E144&gt;=D144),"-",D144-IF(E144="-",0,E144))</f>
        <v>-</v>
      </c>
    </row>
    <row r="145" spans="1:6" ht="45">
      <c r="A145" s="51" t="s">
        <v>822</v>
      </c>
      <c r="B145" s="45" t="s">
        <v>551</v>
      </c>
      <c r="C145" s="87" t="s">
        <v>823</v>
      </c>
      <c r="D145" s="47">
        <v>79885</v>
      </c>
      <c r="E145" s="47">
        <v>81884.68</v>
      </c>
      <c r="F145" s="49" t="str">
        <f>IF(OR(D145="-",E145&gt;=D145),"-",D145-IF(E145="-",0,E145))</f>
        <v>-</v>
      </c>
    </row>
    <row r="146" spans="1:6" ht="78.75">
      <c r="A146" s="134" t="s">
        <v>824</v>
      </c>
      <c r="B146" s="45" t="s">
        <v>551</v>
      </c>
      <c r="C146" s="87" t="s">
        <v>825</v>
      </c>
      <c r="D146" s="47">
        <v>79885</v>
      </c>
      <c r="E146" s="47">
        <v>81884.68</v>
      </c>
      <c r="F146" s="49" t="str">
        <f>IF(OR(D146="-",E146&gt;=D146),"-",D146-IF(E146="-",0,E146))</f>
        <v>-</v>
      </c>
    </row>
    <row r="147" spans="1:6" ht="90">
      <c r="A147" s="134" t="s">
        <v>826</v>
      </c>
      <c r="B147" s="45" t="s">
        <v>551</v>
      </c>
      <c r="C147" s="87" t="s">
        <v>827</v>
      </c>
      <c r="D147" s="47" t="s">
        <v>597</v>
      </c>
      <c r="E147" s="47">
        <v>20000</v>
      </c>
      <c r="F147" s="49" t="str">
        <f>IF(OR(D147="-",E147&gt;=D147),"-",D147-IF(E147="-",0,E147))</f>
        <v>-</v>
      </c>
    </row>
    <row r="148" spans="1:6" ht="22.5">
      <c r="A148" s="51" t="s">
        <v>828</v>
      </c>
      <c r="B148" s="45" t="s">
        <v>551</v>
      </c>
      <c r="C148" s="87" t="s">
        <v>829</v>
      </c>
      <c r="D148" s="47" t="s">
        <v>597</v>
      </c>
      <c r="E148" s="47">
        <v>20000</v>
      </c>
      <c r="F148" s="49" t="str">
        <f>IF(OR(D148="-",E148&gt;=D148),"-",D148-IF(E148="-",0,E148))</f>
        <v>-</v>
      </c>
    </row>
    <row r="149" spans="1:6" ht="56.25">
      <c r="A149" s="51" t="s">
        <v>830</v>
      </c>
      <c r="B149" s="45" t="s">
        <v>551</v>
      </c>
      <c r="C149" s="87" t="s">
        <v>831</v>
      </c>
      <c r="D149" s="47" t="s">
        <v>597</v>
      </c>
      <c r="E149" s="47">
        <v>20000</v>
      </c>
      <c r="F149" s="49" t="str">
        <f>IF(OR(D149="-",E149&gt;=D149),"-",D149-IF(E149="-",0,E149))</f>
        <v>-</v>
      </c>
    </row>
    <row r="150" spans="1:6" ht="45">
      <c r="A150" s="51" t="s">
        <v>832</v>
      </c>
      <c r="B150" s="45" t="s">
        <v>551</v>
      </c>
      <c r="C150" s="87" t="s">
        <v>833</v>
      </c>
      <c r="D150" s="47">
        <v>14500</v>
      </c>
      <c r="E150" s="47">
        <v>14500</v>
      </c>
      <c r="F150" s="49" t="str">
        <f>IF(OR(D150="-",E150&gt;=D150),"-",D150-IF(E150="-",0,E150))</f>
        <v>-</v>
      </c>
    </row>
    <row r="151" spans="1:6" ht="78.75">
      <c r="A151" s="134" t="s">
        <v>834</v>
      </c>
      <c r="B151" s="45" t="s">
        <v>551</v>
      </c>
      <c r="C151" s="87" t="s">
        <v>835</v>
      </c>
      <c r="D151" s="47">
        <v>14500</v>
      </c>
      <c r="E151" s="47">
        <v>14500</v>
      </c>
      <c r="F151" s="49" t="str">
        <f>IF(OR(D151="-",E151&gt;=D151),"-",D151-IF(E151="-",0,E151))</f>
        <v>-</v>
      </c>
    </row>
    <row r="152" spans="1:6" ht="33.75">
      <c r="A152" s="51" t="s">
        <v>836</v>
      </c>
      <c r="B152" s="45" t="s">
        <v>551</v>
      </c>
      <c r="C152" s="87" t="s">
        <v>837</v>
      </c>
      <c r="D152" s="47">
        <v>285</v>
      </c>
      <c r="E152" s="47">
        <v>284.54</v>
      </c>
      <c r="F152" s="49">
        <f>IF(OR(D152="-",E152&gt;=D152),"-",D152-IF(E152="-",0,E152))</f>
        <v>0.45999999999997954</v>
      </c>
    </row>
    <row r="153" spans="1:6" ht="45">
      <c r="A153" s="51" t="s">
        <v>838</v>
      </c>
      <c r="B153" s="45" t="s">
        <v>551</v>
      </c>
      <c r="C153" s="87" t="s">
        <v>839</v>
      </c>
      <c r="D153" s="47">
        <v>285</v>
      </c>
      <c r="E153" s="47">
        <v>284.54</v>
      </c>
      <c r="F153" s="49">
        <f>IF(OR(D153="-",E153&gt;=D153),"-",D153-IF(E153="-",0,E153))</f>
        <v>0.45999999999997954</v>
      </c>
    </row>
    <row r="154" spans="1:6" ht="56.25">
      <c r="A154" s="51" t="s">
        <v>840</v>
      </c>
      <c r="B154" s="45" t="s">
        <v>551</v>
      </c>
      <c r="C154" s="87" t="s">
        <v>841</v>
      </c>
      <c r="D154" s="47">
        <v>174300</v>
      </c>
      <c r="E154" s="47">
        <v>63100</v>
      </c>
      <c r="F154" s="49">
        <f>IF(OR(D154="-",E154&gt;=D154),"-",D154-IF(E154="-",0,E154))</f>
        <v>111200</v>
      </c>
    </row>
    <row r="155" spans="1:6" ht="90">
      <c r="A155" s="134" t="s">
        <v>842</v>
      </c>
      <c r="B155" s="45" t="s">
        <v>551</v>
      </c>
      <c r="C155" s="87" t="s">
        <v>843</v>
      </c>
      <c r="D155" s="47">
        <v>174300</v>
      </c>
      <c r="E155" s="47">
        <v>63100</v>
      </c>
      <c r="F155" s="49">
        <f>IF(OR(D155="-",E155&gt;=D155),"-",D155-IF(E155="-",0,E155))</f>
        <v>111200</v>
      </c>
    </row>
    <row r="156" spans="1:6" ht="22.5">
      <c r="A156" s="51" t="s">
        <v>844</v>
      </c>
      <c r="B156" s="45" t="s">
        <v>551</v>
      </c>
      <c r="C156" s="87" t="s">
        <v>845</v>
      </c>
      <c r="D156" s="47">
        <v>4151725</v>
      </c>
      <c r="E156" s="47">
        <v>197727.04</v>
      </c>
      <c r="F156" s="49">
        <f>IF(OR(D156="-",E156&gt;=D156),"-",D156-IF(E156="-",0,E156))</f>
        <v>3953997.96</v>
      </c>
    </row>
    <row r="157" spans="1:6" ht="33.75">
      <c r="A157" s="51" t="s">
        <v>846</v>
      </c>
      <c r="B157" s="45" t="s">
        <v>551</v>
      </c>
      <c r="C157" s="87" t="s">
        <v>847</v>
      </c>
      <c r="D157" s="47">
        <v>4151725</v>
      </c>
      <c r="E157" s="47">
        <v>197727.04</v>
      </c>
      <c r="F157" s="49">
        <f>IF(OR(D157="-",E157&gt;=D157),"-",D157-IF(E157="-",0,E157))</f>
        <v>3953997.96</v>
      </c>
    </row>
    <row r="158" spans="1:6" ht="56.25">
      <c r="A158" s="51" t="s">
        <v>848</v>
      </c>
      <c r="B158" s="45" t="s">
        <v>551</v>
      </c>
      <c r="C158" s="87" t="s">
        <v>849</v>
      </c>
      <c r="D158" s="47">
        <v>13700</v>
      </c>
      <c r="E158" s="47">
        <v>13700</v>
      </c>
      <c r="F158" s="49" t="str">
        <f>IF(OR(D158="-",E158&gt;=D158),"-",D158-IF(E158="-",0,E158))</f>
        <v>-</v>
      </c>
    </row>
    <row r="159" spans="1:6" ht="67.5">
      <c r="A159" s="51" t="s">
        <v>850</v>
      </c>
      <c r="B159" s="45" t="s">
        <v>551</v>
      </c>
      <c r="C159" s="87" t="s">
        <v>851</v>
      </c>
      <c r="D159" s="47" t="s">
        <v>597</v>
      </c>
      <c r="E159" s="47">
        <v>7391.13</v>
      </c>
      <c r="F159" s="49" t="str">
        <f>IF(OR(D159="-",E159&gt;=D159),"-",D159-IF(E159="-",0,E159))</f>
        <v>-</v>
      </c>
    </row>
    <row r="160" spans="1:6" ht="45">
      <c r="A160" s="51" t="s">
        <v>852</v>
      </c>
      <c r="B160" s="45" t="s">
        <v>551</v>
      </c>
      <c r="C160" s="87" t="s">
        <v>853</v>
      </c>
      <c r="D160" s="47">
        <v>5688</v>
      </c>
      <c r="E160" s="47">
        <v>13835.91</v>
      </c>
      <c r="F160" s="49" t="str">
        <f>IF(OR(D160="-",E160&gt;=D160),"-",D160-IF(E160="-",0,E160))</f>
        <v>-</v>
      </c>
    </row>
    <row r="161" spans="1:6" ht="67.5">
      <c r="A161" s="51" t="s">
        <v>854</v>
      </c>
      <c r="B161" s="45" t="s">
        <v>551</v>
      </c>
      <c r="C161" s="87" t="s">
        <v>855</v>
      </c>
      <c r="D161" s="47">
        <v>159800</v>
      </c>
      <c r="E161" s="47">
        <v>159800</v>
      </c>
      <c r="F161" s="49" t="str">
        <f>IF(OR(D161="-",E161&gt;=D161),"-",D161-IF(E161="-",0,E161))</f>
        <v>-</v>
      </c>
    </row>
    <row r="162" spans="1:6" ht="12.75">
      <c r="A162" s="51" t="s">
        <v>856</v>
      </c>
      <c r="B162" s="45" t="s">
        <v>551</v>
      </c>
      <c r="C162" s="87" t="s">
        <v>857</v>
      </c>
      <c r="D162" s="47" t="s">
        <v>597</v>
      </c>
      <c r="E162" s="47">
        <v>35771.82</v>
      </c>
      <c r="F162" s="49" t="str">
        <f>IF(OR(D162="-",E162&gt;=D162),"-",D162-IF(E162="-",0,E162))</f>
        <v>-</v>
      </c>
    </row>
    <row r="163" spans="1:6" ht="12.75">
      <c r="A163" s="51" t="s">
        <v>858</v>
      </c>
      <c r="B163" s="45" t="s">
        <v>551</v>
      </c>
      <c r="C163" s="87" t="s">
        <v>859</v>
      </c>
      <c r="D163" s="47" t="s">
        <v>597</v>
      </c>
      <c r="E163" s="47">
        <v>1650</v>
      </c>
      <c r="F163" s="49" t="str">
        <f>IF(OR(D163="-",E163&gt;=D163),"-",D163-IF(E163="-",0,E163))</f>
        <v>-</v>
      </c>
    </row>
    <row r="164" spans="1:6" ht="22.5">
      <c r="A164" s="51" t="s">
        <v>860</v>
      </c>
      <c r="B164" s="45" t="s">
        <v>551</v>
      </c>
      <c r="C164" s="87" t="s">
        <v>861</v>
      </c>
      <c r="D164" s="47" t="s">
        <v>597</v>
      </c>
      <c r="E164" s="47">
        <v>1650</v>
      </c>
      <c r="F164" s="49" t="str">
        <f>IF(OR(D164="-",E164&gt;=D164),"-",D164-IF(E164="-",0,E164))</f>
        <v>-</v>
      </c>
    </row>
    <row r="165" spans="1:6" ht="12.75">
      <c r="A165" s="51" t="s">
        <v>862</v>
      </c>
      <c r="B165" s="45" t="s">
        <v>551</v>
      </c>
      <c r="C165" s="87" t="s">
        <v>863</v>
      </c>
      <c r="D165" s="47" t="s">
        <v>597</v>
      </c>
      <c r="E165" s="47">
        <v>34121.82</v>
      </c>
      <c r="F165" s="49" t="str">
        <f>IF(OR(D165="-",E165&gt;=D165),"-",D165-IF(E165="-",0,E165))</f>
        <v>-</v>
      </c>
    </row>
    <row r="166" spans="1:6" ht="22.5">
      <c r="A166" s="51" t="s">
        <v>864</v>
      </c>
      <c r="B166" s="45" t="s">
        <v>551</v>
      </c>
      <c r="C166" s="87" t="s">
        <v>865</v>
      </c>
      <c r="D166" s="47" t="s">
        <v>597</v>
      </c>
      <c r="E166" s="47">
        <v>34121.82</v>
      </c>
      <c r="F166" s="49" t="str">
        <f>IF(OR(D166="-",E166&gt;=D166),"-",D166-IF(E166="-",0,E166))</f>
        <v>-</v>
      </c>
    </row>
    <row r="167" spans="1:6" ht="12.75">
      <c r="A167" s="51" t="s">
        <v>866</v>
      </c>
      <c r="B167" s="45" t="s">
        <v>551</v>
      </c>
      <c r="C167" s="87" t="s">
        <v>867</v>
      </c>
      <c r="D167" s="47">
        <v>1671922730</v>
      </c>
      <c r="E167" s="47">
        <v>236918722.68</v>
      </c>
      <c r="F167" s="49">
        <f>IF(OR(D167="-",E167&gt;=D167),"-",D167-IF(E167="-",0,E167))</f>
        <v>1435004007.32</v>
      </c>
    </row>
    <row r="168" spans="1:6" ht="33.75">
      <c r="A168" s="51" t="s">
        <v>868</v>
      </c>
      <c r="B168" s="45" t="s">
        <v>551</v>
      </c>
      <c r="C168" s="87" t="s">
        <v>869</v>
      </c>
      <c r="D168" s="47">
        <v>1671922730</v>
      </c>
      <c r="E168" s="47">
        <v>237110566.82</v>
      </c>
      <c r="F168" s="49">
        <f>IF(OR(D168="-",E168&gt;=D168),"-",D168-IF(E168="-",0,E168))</f>
        <v>1434812163.18</v>
      </c>
    </row>
    <row r="169" spans="1:6" ht="22.5">
      <c r="A169" s="51" t="s">
        <v>870</v>
      </c>
      <c r="B169" s="45" t="s">
        <v>551</v>
      </c>
      <c r="C169" s="87" t="s">
        <v>871</v>
      </c>
      <c r="D169" s="47">
        <v>613825000</v>
      </c>
      <c r="E169" s="47">
        <v>100886600</v>
      </c>
      <c r="F169" s="49">
        <f>IF(OR(D169="-",E169&gt;=D169),"-",D169-IF(E169="-",0,E169))</f>
        <v>512938400</v>
      </c>
    </row>
    <row r="170" spans="1:6" ht="12.75">
      <c r="A170" s="51" t="s">
        <v>872</v>
      </c>
      <c r="B170" s="45" t="s">
        <v>551</v>
      </c>
      <c r="C170" s="87" t="s">
        <v>873</v>
      </c>
      <c r="D170" s="47">
        <v>41226000</v>
      </c>
      <c r="E170" s="47">
        <v>5452600</v>
      </c>
      <c r="F170" s="49">
        <f>IF(OR(D170="-",E170&gt;=D170),"-",D170-IF(E170="-",0,E170))</f>
        <v>35773400</v>
      </c>
    </row>
    <row r="171" spans="1:6" ht="22.5">
      <c r="A171" s="51" t="s">
        <v>874</v>
      </c>
      <c r="B171" s="45" t="s">
        <v>551</v>
      </c>
      <c r="C171" s="87" t="s">
        <v>875</v>
      </c>
      <c r="D171" s="47">
        <v>41226000</v>
      </c>
      <c r="E171" s="47">
        <v>5452600</v>
      </c>
      <c r="F171" s="49">
        <f>IF(OR(D171="-",E171&gt;=D171),"-",D171-IF(E171="-",0,E171))</f>
        <v>35773400</v>
      </c>
    </row>
    <row r="172" spans="1:6" ht="33.75">
      <c r="A172" s="51" t="s">
        <v>876</v>
      </c>
      <c r="B172" s="45" t="s">
        <v>551</v>
      </c>
      <c r="C172" s="87" t="s">
        <v>877</v>
      </c>
      <c r="D172" s="47">
        <v>572599000</v>
      </c>
      <c r="E172" s="47">
        <v>95434000</v>
      </c>
      <c r="F172" s="49">
        <f>IF(OR(D172="-",E172&gt;=D172),"-",D172-IF(E172="-",0,E172))</f>
        <v>477165000</v>
      </c>
    </row>
    <row r="173" spans="1:6" ht="45">
      <c r="A173" s="51" t="s">
        <v>878</v>
      </c>
      <c r="B173" s="45" t="s">
        <v>551</v>
      </c>
      <c r="C173" s="87" t="s">
        <v>879</v>
      </c>
      <c r="D173" s="47">
        <v>572599000</v>
      </c>
      <c r="E173" s="47">
        <v>95434000</v>
      </c>
      <c r="F173" s="49">
        <f>IF(OR(D173="-",E173&gt;=D173),"-",D173-IF(E173="-",0,E173))</f>
        <v>477165000</v>
      </c>
    </row>
    <row r="174" spans="1:6" ht="22.5">
      <c r="A174" s="51" t="s">
        <v>880</v>
      </c>
      <c r="B174" s="45" t="s">
        <v>551</v>
      </c>
      <c r="C174" s="87" t="s">
        <v>881</v>
      </c>
      <c r="D174" s="47">
        <v>179009830</v>
      </c>
      <c r="E174" s="47">
        <v>25247033</v>
      </c>
      <c r="F174" s="49">
        <f>IF(OR(D174="-",E174&gt;=D174),"-",D174-IF(E174="-",0,E174))</f>
        <v>153762797</v>
      </c>
    </row>
    <row r="175" spans="1:6" ht="12.75">
      <c r="A175" s="51" t="s">
        <v>882</v>
      </c>
      <c r="B175" s="45" t="s">
        <v>551</v>
      </c>
      <c r="C175" s="87" t="s">
        <v>883</v>
      </c>
      <c r="D175" s="47">
        <v>179009830</v>
      </c>
      <c r="E175" s="47">
        <v>25247033</v>
      </c>
      <c r="F175" s="49">
        <f>IF(OR(D175="-",E175&gt;=D175),"-",D175-IF(E175="-",0,E175))</f>
        <v>153762797</v>
      </c>
    </row>
    <row r="176" spans="1:6" ht="12.75">
      <c r="A176" s="51" t="s">
        <v>884</v>
      </c>
      <c r="B176" s="45" t="s">
        <v>551</v>
      </c>
      <c r="C176" s="87" t="s">
        <v>885</v>
      </c>
      <c r="D176" s="47">
        <v>179009830</v>
      </c>
      <c r="E176" s="47">
        <v>25247033</v>
      </c>
      <c r="F176" s="49">
        <f>IF(OR(D176="-",E176&gt;=D176),"-",D176-IF(E176="-",0,E176))</f>
        <v>153762797</v>
      </c>
    </row>
    <row r="177" spans="1:6" ht="22.5">
      <c r="A177" s="51" t="s">
        <v>886</v>
      </c>
      <c r="B177" s="45" t="s">
        <v>551</v>
      </c>
      <c r="C177" s="87" t="s">
        <v>887</v>
      </c>
      <c r="D177" s="47">
        <v>879087900</v>
      </c>
      <c r="E177" s="47">
        <v>110976933.82</v>
      </c>
      <c r="F177" s="49">
        <f>IF(OR(D177="-",E177&gt;=D177),"-",D177-IF(E177="-",0,E177))</f>
        <v>768110966.1800001</v>
      </c>
    </row>
    <row r="178" spans="1:6" ht="45">
      <c r="A178" s="51" t="s">
        <v>888</v>
      </c>
      <c r="B178" s="45" t="s">
        <v>551</v>
      </c>
      <c r="C178" s="87" t="s">
        <v>889</v>
      </c>
      <c r="D178" s="47">
        <v>1071200</v>
      </c>
      <c r="E178" s="47">
        <v>215060.37</v>
      </c>
      <c r="F178" s="49">
        <f>IF(OR(D178="-",E178&gt;=D178),"-",D178-IF(E178="-",0,E178))</f>
        <v>856139.63</v>
      </c>
    </row>
    <row r="179" spans="1:6" ht="45">
      <c r="A179" s="51" t="s">
        <v>890</v>
      </c>
      <c r="B179" s="45" t="s">
        <v>551</v>
      </c>
      <c r="C179" s="87" t="s">
        <v>891</v>
      </c>
      <c r="D179" s="47">
        <v>1071200</v>
      </c>
      <c r="E179" s="47">
        <v>215060.37</v>
      </c>
      <c r="F179" s="49">
        <f>IF(OR(D179="-",E179&gt;=D179),"-",D179-IF(E179="-",0,E179))</f>
        <v>856139.63</v>
      </c>
    </row>
    <row r="180" spans="1:6" ht="33.75">
      <c r="A180" s="51" t="s">
        <v>892</v>
      </c>
      <c r="B180" s="45" t="s">
        <v>551</v>
      </c>
      <c r="C180" s="87" t="s">
        <v>893</v>
      </c>
      <c r="D180" s="47">
        <v>5890000</v>
      </c>
      <c r="E180" s="47">
        <v>1199105.43</v>
      </c>
      <c r="F180" s="49">
        <f>IF(OR(D180="-",E180&gt;=D180),"-",D180-IF(E180="-",0,E180))</f>
        <v>4690894.57</v>
      </c>
    </row>
    <row r="181" spans="1:6" ht="33.75">
      <c r="A181" s="51" t="s">
        <v>894</v>
      </c>
      <c r="B181" s="45" t="s">
        <v>551</v>
      </c>
      <c r="C181" s="87" t="s">
        <v>895</v>
      </c>
      <c r="D181" s="47">
        <v>5890000</v>
      </c>
      <c r="E181" s="47">
        <v>1199105.43</v>
      </c>
      <c r="F181" s="49">
        <f>IF(OR(D181="-",E181&gt;=D181),"-",D181-IF(E181="-",0,E181))</f>
        <v>4690894.57</v>
      </c>
    </row>
    <row r="182" spans="1:6" ht="33.75">
      <c r="A182" s="51" t="s">
        <v>0</v>
      </c>
      <c r="B182" s="45" t="s">
        <v>551</v>
      </c>
      <c r="C182" s="87" t="s">
        <v>1</v>
      </c>
      <c r="D182" s="47">
        <v>744726900</v>
      </c>
      <c r="E182" s="47">
        <v>88689914.38</v>
      </c>
      <c r="F182" s="49">
        <f>IF(OR(D182="-",E182&gt;=D182),"-",D182-IF(E182="-",0,E182))</f>
        <v>656036985.62</v>
      </c>
    </row>
    <row r="183" spans="1:6" ht="33.75">
      <c r="A183" s="51" t="s">
        <v>2</v>
      </c>
      <c r="B183" s="45" t="s">
        <v>551</v>
      </c>
      <c r="C183" s="87" t="s">
        <v>3</v>
      </c>
      <c r="D183" s="47">
        <v>744726900</v>
      </c>
      <c r="E183" s="47">
        <v>88689914.38</v>
      </c>
      <c r="F183" s="49">
        <f>IF(OR(D183="-",E183&gt;=D183),"-",D183-IF(E183="-",0,E183))</f>
        <v>656036985.62</v>
      </c>
    </row>
    <row r="184" spans="1:6" ht="33.75">
      <c r="A184" s="51" t="s">
        <v>4</v>
      </c>
      <c r="B184" s="45" t="s">
        <v>551</v>
      </c>
      <c r="C184" s="87" t="s">
        <v>5</v>
      </c>
      <c r="D184" s="47">
        <v>11265300</v>
      </c>
      <c r="E184" s="47">
        <v>2410297.17</v>
      </c>
      <c r="F184" s="49">
        <f>IF(OR(D184="-",E184&gt;=D184),"-",D184-IF(E184="-",0,E184))</f>
        <v>8855002.83</v>
      </c>
    </row>
    <row r="185" spans="1:6" ht="33.75">
      <c r="A185" s="51" t="s">
        <v>6</v>
      </c>
      <c r="B185" s="45" t="s">
        <v>551</v>
      </c>
      <c r="C185" s="87" t="s">
        <v>7</v>
      </c>
      <c r="D185" s="47">
        <v>11265300</v>
      </c>
      <c r="E185" s="47">
        <v>2410297.17</v>
      </c>
      <c r="F185" s="49">
        <f>IF(OR(D185="-",E185&gt;=D185),"-",D185-IF(E185="-",0,E185))</f>
        <v>8855002.83</v>
      </c>
    </row>
    <row r="186" spans="1:6" ht="56.25">
      <c r="A186" s="51" t="s">
        <v>8</v>
      </c>
      <c r="B186" s="45" t="s">
        <v>551</v>
      </c>
      <c r="C186" s="87" t="s">
        <v>9</v>
      </c>
      <c r="D186" s="47">
        <v>15880000</v>
      </c>
      <c r="E186" s="47">
        <v>1983521</v>
      </c>
      <c r="F186" s="49">
        <f>IF(OR(D186="-",E186&gt;=D186),"-",D186-IF(E186="-",0,E186))</f>
        <v>13896479</v>
      </c>
    </row>
    <row r="187" spans="1:6" ht="67.5">
      <c r="A187" s="51" t="s">
        <v>10</v>
      </c>
      <c r="B187" s="45" t="s">
        <v>551</v>
      </c>
      <c r="C187" s="87" t="s">
        <v>11</v>
      </c>
      <c r="D187" s="47">
        <v>15880000</v>
      </c>
      <c r="E187" s="47">
        <v>1983521</v>
      </c>
      <c r="F187" s="49">
        <f>IF(OR(D187="-",E187&gt;=D187),"-",D187-IF(E187="-",0,E187))</f>
        <v>13896479</v>
      </c>
    </row>
    <row r="188" spans="1:6" ht="56.25">
      <c r="A188" s="51" t="s">
        <v>12</v>
      </c>
      <c r="B188" s="45" t="s">
        <v>551</v>
      </c>
      <c r="C188" s="87" t="s">
        <v>13</v>
      </c>
      <c r="D188" s="47">
        <v>987700</v>
      </c>
      <c r="E188" s="47" t="s">
        <v>597</v>
      </c>
      <c r="F188" s="49" t="str">
        <f>IF(OR(D188="-",E188&gt;=D188),"-",D188-IF(E188="-",0,E188))</f>
        <v>-</v>
      </c>
    </row>
    <row r="189" spans="1:6" ht="56.25">
      <c r="A189" s="51" t="s">
        <v>14</v>
      </c>
      <c r="B189" s="45" t="s">
        <v>551</v>
      </c>
      <c r="C189" s="87" t="s">
        <v>15</v>
      </c>
      <c r="D189" s="47">
        <v>987700</v>
      </c>
      <c r="E189" s="47" t="s">
        <v>597</v>
      </c>
      <c r="F189" s="49" t="str">
        <f>IF(OR(D189="-",E189&gt;=D189),"-",D189-IF(E189="-",0,E189))</f>
        <v>-</v>
      </c>
    </row>
    <row r="190" spans="1:6" ht="45">
      <c r="A190" s="51" t="s">
        <v>16</v>
      </c>
      <c r="B190" s="45" t="s">
        <v>551</v>
      </c>
      <c r="C190" s="87" t="s">
        <v>17</v>
      </c>
      <c r="D190" s="47">
        <v>2977900</v>
      </c>
      <c r="E190" s="47">
        <v>446296.65</v>
      </c>
      <c r="F190" s="49">
        <f>IF(OR(D190="-",E190&gt;=D190),"-",D190-IF(E190="-",0,E190))</f>
        <v>2531603.35</v>
      </c>
    </row>
    <row r="191" spans="1:6" ht="56.25">
      <c r="A191" s="51" t="s">
        <v>18</v>
      </c>
      <c r="B191" s="45" t="s">
        <v>551</v>
      </c>
      <c r="C191" s="87" t="s">
        <v>19</v>
      </c>
      <c r="D191" s="47">
        <v>2977900</v>
      </c>
      <c r="E191" s="47">
        <v>446296.65</v>
      </c>
      <c r="F191" s="49">
        <f>IF(OR(D191="-",E191&gt;=D191),"-",D191-IF(E191="-",0,E191))</f>
        <v>2531603.35</v>
      </c>
    </row>
    <row r="192" spans="1:6" ht="45">
      <c r="A192" s="51" t="s">
        <v>20</v>
      </c>
      <c r="B192" s="45" t="s">
        <v>551</v>
      </c>
      <c r="C192" s="87" t="s">
        <v>21</v>
      </c>
      <c r="D192" s="47">
        <v>4156900</v>
      </c>
      <c r="E192" s="47">
        <v>3374016.74</v>
      </c>
      <c r="F192" s="49">
        <f>IF(OR(D192="-",E192&gt;=D192),"-",D192-IF(E192="-",0,E192))</f>
        <v>782883.2599999998</v>
      </c>
    </row>
    <row r="193" spans="1:6" ht="56.25">
      <c r="A193" s="51" t="s">
        <v>22</v>
      </c>
      <c r="B193" s="45" t="s">
        <v>551</v>
      </c>
      <c r="C193" s="87" t="s">
        <v>23</v>
      </c>
      <c r="D193" s="47">
        <v>4156900</v>
      </c>
      <c r="E193" s="47">
        <v>3374016.74</v>
      </c>
      <c r="F193" s="49">
        <f>IF(OR(D193="-",E193&gt;=D193),"-",D193-IF(E193="-",0,E193))</f>
        <v>782883.2599999998</v>
      </c>
    </row>
    <row r="194" spans="1:6" ht="22.5">
      <c r="A194" s="51" t="s">
        <v>24</v>
      </c>
      <c r="B194" s="45" t="s">
        <v>551</v>
      </c>
      <c r="C194" s="87" t="s">
        <v>25</v>
      </c>
      <c r="D194" s="47">
        <v>67922700</v>
      </c>
      <c r="E194" s="47">
        <v>10651857.22</v>
      </c>
      <c r="F194" s="49">
        <f>IF(OR(D194="-",E194&gt;=D194),"-",D194-IF(E194="-",0,E194))</f>
        <v>57270842.78</v>
      </c>
    </row>
    <row r="195" spans="1:6" ht="33.75">
      <c r="A195" s="51" t="s">
        <v>26</v>
      </c>
      <c r="B195" s="45" t="s">
        <v>551</v>
      </c>
      <c r="C195" s="87" t="s">
        <v>27</v>
      </c>
      <c r="D195" s="47">
        <v>67922700</v>
      </c>
      <c r="E195" s="47">
        <v>10651857.22</v>
      </c>
      <c r="F195" s="49">
        <f>IF(OR(D195="-",E195&gt;=D195),"-",D195-IF(E195="-",0,E195))</f>
        <v>57270842.78</v>
      </c>
    </row>
    <row r="196" spans="1:6" ht="45">
      <c r="A196" s="51" t="s">
        <v>28</v>
      </c>
      <c r="B196" s="45" t="s">
        <v>551</v>
      </c>
      <c r="C196" s="87" t="s">
        <v>29</v>
      </c>
      <c r="D196" s="47">
        <v>2000</v>
      </c>
      <c r="E196" s="47" t="s">
        <v>597</v>
      </c>
      <c r="F196" s="49" t="str">
        <f>IF(OR(D196="-",E196&gt;=D196),"-",D196-IF(E196="-",0,E196))</f>
        <v>-</v>
      </c>
    </row>
    <row r="197" spans="1:6" ht="45">
      <c r="A197" s="51" t="s">
        <v>30</v>
      </c>
      <c r="B197" s="45" t="s">
        <v>551</v>
      </c>
      <c r="C197" s="87" t="s">
        <v>31</v>
      </c>
      <c r="D197" s="47">
        <v>2000</v>
      </c>
      <c r="E197" s="47" t="s">
        <v>597</v>
      </c>
      <c r="F197" s="49" t="str">
        <f>IF(OR(D197="-",E197&gt;=D197),"-",D197-IF(E197="-",0,E197))</f>
        <v>-</v>
      </c>
    </row>
    <row r="198" spans="1:6" ht="78.75">
      <c r="A198" s="134" t="s">
        <v>32</v>
      </c>
      <c r="B198" s="45" t="s">
        <v>551</v>
      </c>
      <c r="C198" s="87" t="s">
        <v>33</v>
      </c>
      <c r="D198" s="47">
        <v>15192400</v>
      </c>
      <c r="E198" s="47">
        <v>1834464.86</v>
      </c>
      <c r="F198" s="49">
        <f>IF(OR(D198="-",E198&gt;=D198),"-",D198-IF(E198="-",0,E198))</f>
        <v>13357935.14</v>
      </c>
    </row>
    <row r="199" spans="1:6" ht="78.75">
      <c r="A199" s="134" t="s">
        <v>34</v>
      </c>
      <c r="B199" s="45" t="s">
        <v>551</v>
      </c>
      <c r="C199" s="87" t="s">
        <v>35</v>
      </c>
      <c r="D199" s="47">
        <v>15192400</v>
      </c>
      <c r="E199" s="47">
        <v>1834464.86</v>
      </c>
      <c r="F199" s="49">
        <f>IF(OR(D199="-",E199&gt;=D199),"-",D199-IF(E199="-",0,E199))</f>
        <v>13357935.14</v>
      </c>
    </row>
    <row r="200" spans="1:6" ht="45">
      <c r="A200" s="51" t="s">
        <v>36</v>
      </c>
      <c r="B200" s="45" t="s">
        <v>551</v>
      </c>
      <c r="C200" s="87" t="s">
        <v>37</v>
      </c>
      <c r="D200" s="47">
        <v>6901700</v>
      </c>
      <c r="E200" s="47" t="s">
        <v>597</v>
      </c>
      <c r="F200" s="49" t="str">
        <f>IF(OR(D200="-",E200&gt;=D200),"-",D200-IF(E200="-",0,E200))</f>
        <v>-</v>
      </c>
    </row>
    <row r="201" spans="1:6" ht="45">
      <c r="A201" s="51" t="s">
        <v>38</v>
      </c>
      <c r="B201" s="45" t="s">
        <v>551</v>
      </c>
      <c r="C201" s="87" t="s">
        <v>39</v>
      </c>
      <c r="D201" s="47">
        <v>6901700</v>
      </c>
      <c r="E201" s="47" t="s">
        <v>597</v>
      </c>
      <c r="F201" s="49" t="str">
        <f>IF(OR(D201="-",E201&gt;=D201),"-",D201-IF(E201="-",0,E201))</f>
        <v>-</v>
      </c>
    </row>
    <row r="202" spans="1:6" ht="22.5">
      <c r="A202" s="51" t="s">
        <v>40</v>
      </c>
      <c r="B202" s="45" t="s">
        <v>551</v>
      </c>
      <c r="C202" s="87" t="s">
        <v>41</v>
      </c>
      <c r="D202" s="47">
        <v>2065400</v>
      </c>
      <c r="E202" s="47">
        <v>172400</v>
      </c>
      <c r="F202" s="49">
        <f>IF(OR(D202="-",E202&gt;=D202),"-",D202-IF(E202="-",0,E202))</f>
        <v>1893000</v>
      </c>
    </row>
    <row r="203" spans="1:6" ht="33.75">
      <c r="A203" s="51" t="s">
        <v>42</v>
      </c>
      <c r="B203" s="45" t="s">
        <v>551</v>
      </c>
      <c r="C203" s="87" t="s">
        <v>43</v>
      </c>
      <c r="D203" s="47">
        <v>2065400</v>
      </c>
      <c r="E203" s="47">
        <v>172400</v>
      </c>
      <c r="F203" s="49">
        <f>IF(OR(D203="-",E203&gt;=D203),"-",D203-IF(E203="-",0,E203))</f>
        <v>1893000</v>
      </c>
    </row>
    <row r="204" spans="1:6" ht="12.75">
      <c r="A204" s="51" t="s">
        <v>44</v>
      </c>
      <c r="B204" s="45" t="s">
        <v>551</v>
      </c>
      <c r="C204" s="87" t="s">
        <v>45</v>
      </c>
      <c r="D204" s="47">
        <v>47800</v>
      </c>
      <c r="E204" s="47" t="s">
        <v>597</v>
      </c>
      <c r="F204" s="49" t="str">
        <f>IF(OR(D204="-",E204&gt;=D204),"-",D204-IF(E204="-",0,E204))</f>
        <v>-</v>
      </c>
    </row>
    <row r="205" spans="1:6" ht="12.75">
      <c r="A205" s="51" t="s">
        <v>46</v>
      </c>
      <c r="B205" s="45" t="s">
        <v>551</v>
      </c>
      <c r="C205" s="87" t="s">
        <v>47</v>
      </c>
      <c r="D205" s="47">
        <v>47800</v>
      </c>
      <c r="E205" s="47" t="s">
        <v>597</v>
      </c>
      <c r="F205" s="49" t="str">
        <f>IF(OR(D205="-",E205&gt;=D205),"-",D205-IF(E205="-",0,E205))</f>
        <v>-</v>
      </c>
    </row>
    <row r="206" spans="1:6" ht="33.75">
      <c r="A206" s="51" t="s">
        <v>48</v>
      </c>
      <c r="B206" s="45" t="s">
        <v>551</v>
      </c>
      <c r="C206" s="87" t="s">
        <v>49</v>
      </c>
      <c r="D206" s="47" t="s">
        <v>597</v>
      </c>
      <c r="E206" s="47">
        <v>-191844.14</v>
      </c>
      <c r="F206" s="49" t="str">
        <f>IF(OR(D206="-",E206&gt;=D206),"-",D206-IF(E206="-",0,E206))</f>
        <v>-</v>
      </c>
    </row>
    <row r="207" spans="1:6" ht="45">
      <c r="A207" s="51" t="s">
        <v>50</v>
      </c>
      <c r="B207" s="45" t="s">
        <v>551</v>
      </c>
      <c r="C207" s="87" t="s">
        <v>51</v>
      </c>
      <c r="D207" s="47" t="s">
        <v>597</v>
      </c>
      <c r="E207" s="47">
        <v>-191844.14</v>
      </c>
      <c r="F207" s="49" t="str">
        <f>IF(OR(D207="-",E207&gt;=D207),"-",D207-IF(E207="-",0,E207))</f>
        <v>-</v>
      </c>
    </row>
    <row r="208" spans="1:6" ht="45.75" thickBot="1">
      <c r="A208" s="51" t="s">
        <v>52</v>
      </c>
      <c r="B208" s="45" t="s">
        <v>551</v>
      </c>
      <c r="C208" s="87" t="s">
        <v>53</v>
      </c>
      <c r="D208" s="47" t="s">
        <v>597</v>
      </c>
      <c r="E208" s="47">
        <v>-191844.14</v>
      </c>
      <c r="F208" s="49" t="str">
        <f>IF(OR(D208="-",E208&gt;=D208),"-",D208-IF(E208="-",0,E208))</f>
        <v>-</v>
      </c>
    </row>
    <row r="209" spans="1:6" ht="12.75" customHeight="1">
      <c r="A209" s="52"/>
      <c r="B209" s="53"/>
      <c r="C209" s="53"/>
      <c r="D209" s="24"/>
      <c r="E209" s="24"/>
      <c r="F209" s="24"/>
    </row>
  </sheetData>
  <sheetProtection/>
  <mergeCells count="12">
    <mergeCell ref="E17:E23"/>
    <mergeCell ref="F17:F23"/>
    <mergeCell ref="A16:D16"/>
    <mergeCell ref="A17:A23"/>
    <mergeCell ref="B17:B23"/>
    <mergeCell ref="C17:C23"/>
    <mergeCell ref="D17:D23"/>
    <mergeCell ref="A7:D7"/>
    <mergeCell ref="A10:D10"/>
    <mergeCell ref="A8:D8"/>
    <mergeCell ref="B12:D12"/>
    <mergeCell ref="B13:D13"/>
  </mergeCells>
  <conditionalFormatting sqref="F25:F208">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28"/>
  <sheetViews>
    <sheetView showGridLines="0" workbookViewId="0" topLeftCell="A1">
      <selection activeCell="A1" sqref="A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16" t="s">
        <v>563</v>
      </c>
      <c r="B2" s="116"/>
      <c r="C2" s="116"/>
      <c r="D2" s="116"/>
      <c r="E2" s="25"/>
      <c r="F2" s="5" t="s">
        <v>560</v>
      </c>
    </row>
    <row r="3" spans="1:6" ht="13.5" customHeight="1" thickBot="1">
      <c r="A3" s="13"/>
      <c r="B3" s="13"/>
      <c r="C3" s="15"/>
      <c r="D3" s="14"/>
      <c r="E3" s="14"/>
      <c r="F3" s="14"/>
    </row>
    <row r="4" spans="1:6" ht="9.75" customHeight="1">
      <c r="A4" s="127" t="s">
        <v>545</v>
      </c>
      <c r="B4" s="117" t="s">
        <v>552</v>
      </c>
      <c r="C4" s="125" t="s">
        <v>567</v>
      </c>
      <c r="D4" s="113" t="s">
        <v>559</v>
      </c>
      <c r="E4" s="130" t="s">
        <v>553</v>
      </c>
      <c r="F4" s="110" t="s">
        <v>556</v>
      </c>
    </row>
    <row r="5" spans="1:6" ht="5.25" customHeight="1">
      <c r="A5" s="128"/>
      <c r="B5" s="118"/>
      <c r="C5" s="126"/>
      <c r="D5" s="114"/>
      <c r="E5" s="131"/>
      <c r="F5" s="111"/>
    </row>
    <row r="6" spans="1:6" ht="9" customHeight="1">
      <c r="A6" s="128"/>
      <c r="B6" s="118"/>
      <c r="C6" s="126"/>
      <c r="D6" s="114"/>
      <c r="E6" s="131"/>
      <c r="F6" s="111"/>
    </row>
    <row r="7" spans="1:6" ht="6" customHeight="1">
      <c r="A7" s="128"/>
      <c r="B7" s="118"/>
      <c r="C7" s="126"/>
      <c r="D7" s="114"/>
      <c r="E7" s="131"/>
      <c r="F7" s="111"/>
    </row>
    <row r="8" spans="1:6" ht="6" customHeight="1">
      <c r="A8" s="128"/>
      <c r="B8" s="118"/>
      <c r="C8" s="126"/>
      <c r="D8" s="114"/>
      <c r="E8" s="131"/>
      <c r="F8" s="111"/>
    </row>
    <row r="9" spans="1:6" ht="10.5" customHeight="1">
      <c r="A9" s="128"/>
      <c r="B9" s="118"/>
      <c r="C9" s="126"/>
      <c r="D9" s="114"/>
      <c r="E9" s="131"/>
      <c r="F9" s="111"/>
    </row>
    <row r="10" spans="1:6" ht="3.75" customHeight="1" hidden="1">
      <c r="A10" s="128"/>
      <c r="B10" s="118"/>
      <c r="C10" s="82"/>
      <c r="D10" s="114"/>
      <c r="E10" s="27"/>
      <c r="F10" s="32"/>
    </row>
    <row r="11" spans="1:6" ht="12.75" customHeight="1" hidden="1">
      <c r="A11" s="129"/>
      <c r="B11" s="119"/>
      <c r="C11" s="83"/>
      <c r="D11" s="115"/>
      <c r="E11" s="29"/>
      <c r="F11" s="33"/>
    </row>
    <row r="12" spans="1:6" ht="13.5" customHeight="1" thickBot="1">
      <c r="A12" s="17">
        <v>1</v>
      </c>
      <c r="B12" s="18">
        <v>2</v>
      </c>
      <c r="C12" s="23">
        <v>3</v>
      </c>
      <c r="D12" s="19" t="s">
        <v>542</v>
      </c>
      <c r="E12" s="28" t="s">
        <v>543</v>
      </c>
      <c r="F12" s="20" t="s">
        <v>554</v>
      </c>
    </row>
    <row r="13" spans="1:6" ht="12.75">
      <c r="A13" s="93" t="s">
        <v>54</v>
      </c>
      <c r="B13" s="94" t="s">
        <v>55</v>
      </c>
      <c r="C13" s="95" t="s">
        <v>56</v>
      </c>
      <c r="D13" s="96">
        <v>2218370312.96</v>
      </c>
      <c r="E13" s="97">
        <v>242879707.47</v>
      </c>
      <c r="F13" s="98">
        <f>IF(OR(D13="-",E13&gt;=D13),"-",D13-IF(E13="-",0,E13))</f>
        <v>1975490605.49</v>
      </c>
    </row>
    <row r="14" spans="1:6" ht="12.75">
      <c r="A14" s="99" t="s">
        <v>586</v>
      </c>
      <c r="B14" s="67"/>
      <c r="C14" s="88"/>
      <c r="D14" s="91"/>
      <c r="E14" s="68"/>
      <c r="F14" s="69"/>
    </row>
    <row r="15" spans="1:6" ht="22.5">
      <c r="A15" s="42" t="s">
        <v>57</v>
      </c>
      <c r="B15" s="74" t="s">
        <v>55</v>
      </c>
      <c r="C15" s="85" t="s">
        <v>58</v>
      </c>
      <c r="D15" s="40">
        <v>1625232</v>
      </c>
      <c r="E15" s="66" t="s">
        <v>597</v>
      </c>
      <c r="F15" s="43" t="str">
        <f>IF(OR(D15="-",E15&gt;=D15),"-",D15-IF(E15="-",0,E15))</f>
        <v>-</v>
      </c>
    </row>
    <row r="16" spans="1:6" ht="33.75">
      <c r="A16" s="42" t="s">
        <v>59</v>
      </c>
      <c r="B16" s="74" t="s">
        <v>55</v>
      </c>
      <c r="C16" s="85" t="s">
        <v>60</v>
      </c>
      <c r="D16" s="40">
        <v>490820</v>
      </c>
      <c r="E16" s="66" t="s">
        <v>597</v>
      </c>
      <c r="F16" s="43" t="str">
        <f>IF(OR(D16="-",E16&gt;=D16),"-",D16-IF(E16="-",0,E16))</f>
        <v>-</v>
      </c>
    </row>
    <row r="17" spans="1:6" ht="22.5">
      <c r="A17" s="42" t="s">
        <v>61</v>
      </c>
      <c r="B17" s="74" t="s">
        <v>55</v>
      </c>
      <c r="C17" s="85" t="s">
        <v>62</v>
      </c>
      <c r="D17" s="40">
        <v>18500</v>
      </c>
      <c r="E17" s="66" t="s">
        <v>597</v>
      </c>
      <c r="F17" s="43" t="str">
        <f>IF(OR(D17="-",E17&gt;=D17),"-",D17-IF(E17="-",0,E17))</f>
        <v>-</v>
      </c>
    </row>
    <row r="18" spans="1:6" ht="22.5">
      <c r="A18" s="42" t="s">
        <v>57</v>
      </c>
      <c r="B18" s="74" t="s">
        <v>55</v>
      </c>
      <c r="C18" s="85" t="s">
        <v>63</v>
      </c>
      <c r="D18" s="40">
        <v>1462776</v>
      </c>
      <c r="E18" s="66">
        <v>230640.82</v>
      </c>
      <c r="F18" s="43">
        <f>IF(OR(D18="-",E18&gt;=D18),"-",D18-IF(E18="-",0,E18))</f>
        <v>1232135.18</v>
      </c>
    </row>
    <row r="19" spans="1:6" ht="33.75">
      <c r="A19" s="42" t="s">
        <v>59</v>
      </c>
      <c r="B19" s="74" t="s">
        <v>55</v>
      </c>
      <c r="C19" s="85" t="s">
        <v>64</v>
      </c>
      <c r="D19" s="40">
        <v>441758</v>
      </c>
      <c r="E19" s="66">
        <v>49914.74</v>
      </c>
      <c r="F19" s="43">
        <f>IF(OR(D19="-",E19&gt;=D19),"-",D19-IF(E19="-",0,E19))</f>
        <v>391843.26</v>
      </c>
    </row>
    <row r="20" spans="1:6" ht="22.5">
      <c r="A20" s="42" t="s">
        <v>57</v>
      </c>
      <c r="B20" s="74" t="s">
        <v>55</v>
      </c>
      <c r="C20" s="85" t="s">
        <v>65</v>
      </c>
      <c r="D20" s="40">
        <v>3443742</v>
      </c>
      <c r="E20" s="66">
        <v>411323.13</v>
      </c>
      <c r="F20" s="43">
        <f>IF(OR(D20="-",E20&gt;=D20),"-",D20-IF(E20="-",0,E20))</f>
        <v>3032418.87</v>
      </c>
    </row>
    <row r="21" spans="1:6" ht="33.75">
      <c r="A21" s="42" t="s">
        <v>66</v>
      </c>
      <c r="B21" s="74" t="s">
        <v>55</v>
      </c>
      <c r="C21" s="85" t="s">
        <v>67</v>
      </c>
      <c r="D21" s="40">
        <v>716154</v>
      </c>
      <c r="E21" s="66">
        <v>18400</v>
      </c>
      <c r="F21" s="43">
        <f>IF(OR(D21="-",E21&gt;=D21),"-",D21-IF(E21="-",0,E21))</f>
        <v>697754</v>
      </c>
    </row>
    <row r="22" spans="1:6" ht="45">
      <c r="A22" s="42" t="s">
        <v>68</v>
      </c>
      <c r="B22" s="74" t="s">
        <v>55</v>
      </c>
      <c r="C22" s="85" t="s">
        <v>69</v>
      </c>
      <c r="D22" s="40">
        <v>3374000</v>
      </c>
      <c r="E22" s="66">
        <v>398423.42</v>
      </c>
      <c r="F22" s="43">
        <f>IF(OR(D22="-",E22&gt;=D22),"-",D22-IF(E22="-",0,E22))</f>
        <v>2975576.58</v>
      </c>
    </row>
    <row r="23" spans="1:6" ht="33.75">
      <c r="A23" s="42" t="s">
        <v>59</v>
      </c>
      <c r="B23" s="74" t="s">
        <v>55</v>
      </c>
      <c r="C23" s="85" t="s">
        <v>70</v>
      </c>
      <c r="D23" s="40">
        <v>1051460</v>
      </c>
      <c r="E23" s="66">
        <v>138121.49</v>
      </c>
      <c r="F23" s="43">
        <f>IF(OR(D23="-",E23&gt;=D23),"-",D23-IF(E23="-",0,E23))</f>
        <v>913338.51</v>
      </c>
    </row>
    <row r="24" spans="1:6" ht="22.5">
      <c r="A24" s="42" t="s">
        <v>71</v>
      </c>
      <c r="B24" s="74" t="s">
        <v>55</v>
      </c>
      <c r="C24" s="85" t="s">
        <v>72</v>
      </c>
      <c r="D24" s="40">
        <v>108325</v>
      </c>
      <c r="E24" s="66" t="s">
        <v>597</v>
      </c>
      <c r="F24" s="43" t="str">
        <f>IF(OR(D24="-",E24&gt;=D24),"-",D24-IF(E24="-",0,E24))</f>
        <v>-</v>
      </c>
    </row>
    <row r="25" spans="1:6" ht="22.5">
      <c r="A25" s="42" t="s">
        <v>61</v>
      </c>
      <c r="B25" s="74" t="s">
        <v>55</v>
      </c>
      <c r="C25" s="85" t="s">
        <v>73</v>
      </c>
      <c r="D25" s="40">
        <v>1567996.5</v>
      </c>
      <c r="E25" s="66">
        <v>5000</v>
      </c>
      <c r="F25" s="43">
        <f>IF(OR(D25="-",E25&gt;=D25),"-",D25-IF(E25="-",0,E25))</f>
        <v>1562996.5</v>
      </c>
    </row>
    <row r="26" spans="1:6" ht="12.75">
      <c r="A26" s="42" t="s">
        <v>74</v>
      </c>
      <c r="B26" s="74" t="s">
        <v>55</v>
      </c>
      <c r="C26" s="85" t="s">
        <v>75</v>
      </c>
      <c r="D26" s="40">
        <v>1029298</v>
      </c>
      <c r="E26" s="66">
        <v>179874</v>
      </c>
      <c r="F26" s="43">
        <f>IF(OR(D26="-",E26&gt;=D26),"-",D26-IF(E26="-",0,E26))</f>
        <v>849424</v>
      </c>
    </row>
    <row r="27" spans="1:6" ht="22.5">
      <c r="A27" s="42" t="s">
        <v>57</v>
      </c>
      <c r="B27" s="74" t="s">
        <v>55</v>
      </c>
      <c r="C27" s="85" t="s">
        <v>76</v>
      </c>
      <c r="D27" s="40">
        <v>1082584</v>
      </c>
      <c r="E27" s="66">
        <v>285739</v>
      </c>
      <c r="F27" s="43">
        <f>IF(OR(D27="-",E27&gt;=D27),"-",D27-IF(E27="-",0,E27))</f>
        <v>796845</v>
      </c>
    </row>
    <row r="28" spans="1:6" ht="33.75">
      <c r="A28" s="42" t="s">
        <v>59</v>
      </c>
      <c r="B28" s="74" t="s">
        <v>55</v>
      </c>
      <c r="C28" s="85" t="s">
        <v>77</v>
      </c>
      <c r="D28" s="40">
        <v>326940</v>
      </c>
      <c r="E28" s="66" t="s">
        <v>597</v>
      </c>
      <c r="F28" s="43" t="str">
        <f>IF(OR(D28="-",E28&gt;=D28),"-",D28-IF(E28="-",0,E28))</f>
        <v>-</v>
      </c>
    </row>
    <row r="29" spans="1:6" ht="22.5">
      <c r="A29" s="42" t="s">
        <v>78</v>
      </c>
      <c r="B29" s="74" t="s">
        <v>55</v>
      </c>
      <c r="C29" s="85" t="s">
        <v>79</v>
      </c>
      <c r="D29" s="40">
        <v>6740</v>
      </c>
      <c r="E29" s="66">
        <v>788</v>
      </c>
      <c r="F29" s="43">
        <f>IF(OR(D29="-",E29&gt;=D29),"-",D29-IF(E29="-",0,E29))</f>
        <v>5952</v>
      </c>
    </row>
    <row r="30" spans="1:6" ht="22.5">
      <c r="A30" s="42" t="s">
        <v>61</v>
      </c>
      <c r="B30" s="74" t="s">
        <v>55</v>
      </c>
      <c r="C30" s="85" t="s">
        <v>80</v>
      </c>
      <c r="D30" s="40">
        <v>50000</v>
      </c>
      <c r="E30" s="66" t="s">
        <v>597</v>
      </c>
      <c r="F30" s="43" t="str">
        <f>IF(OR(D30="-",E30&gt;=D30),"-",D30-IF(E30="-",0,E30))</f>
        <v>-</v>
      </c>
    </row>
    <row r="31" spans="1:6" ht="22.5">
      <c r="A31" s="42" t="s">
        <v>61</v>
      </c>
      <c r="B31" s="74" t="s">
        <v>55</v>
      </c>
      <c r="C31" s="85" t="s">
        <v>81</v>
      </c>
      <c r="D31" s="40">
        <v>73500</v>
      </c>
      <c r="E31" s="66" t="s">
        <v>597</v>
      </c>
      <c r="F31" s="43" t="str">
        <f>IF(OR(D31="-",E31&gt;=D31),"-",D31-IF(E31="-",0,E31))</f>
        <v>-</v>
      </c>
    </row>
    <row r="32" spans="1:6" ht="22.5">
      <c r="A32" s="42" t="s">
        <v>61</v>
      </c>
      <c r="B32" s="74" t="s">
        <v>55</v>
      </c>
      <c r="C32" s="85" t="s">
        <v>82</v>
      </c>
      <c r="D32" s="40">
        <v>1335000</v>
      </c>
      <c r="E32" s="66" t="s">
        <v>597</v>
      </c>
      <c r="F32" s="43" t="str">
        <f>IF(OR(D32="-",E32&gt;=D32),"-",D32-IF(E32="-",0,E32))</f>
        <v>-</v>
      </c>
    </row>
    <row r="33" spans="1:6" ht="22.5">
      <c r="A33" s="42" t="s">
        <v>57</v>
      </c>
      <c r="B33" s="74" t="s">
        <v>55</v>
      </c>
      <c r="C33" s="85" t="s">
        <v>83</v>
      </c>
      <c r="D33" s="40">
        <v>1573236</v>
      </c>
      <c r="E33" s="66">
        <v>173812.46</v>
      </c>
      <c r="F33" s="43">
        <f>IF(OR(D33="-",E33&gt;=D33),"-",D33-IF(E33="-",0,E33))</f>
        <v>1399423.54</v>
      </c>
    </row>
    <row r="34" spans="1:6" ht="33.75">
      <c r="A34" s="42" t="s">
        <v>59</v>
      </c>
      <c r="B34" s="74" t="s">
        <v>55</v>
      </c>
      <c r="C34" s="85" t="s">
        <v>84</v>
      </c>
      <c r="D34" s="40">
        <v>475117</v>
      </c>
      <c r="E34" s="66">
        <v>39444.96</v>
      </c>
      <c r="F34" s="43">
        <f>IF(OR(D34="-",E34&gt;=D34),"-",D34-IF(E34="-",0,E34))</f>
        <v>435672.04</v>
      </c>
    </row>
    <row r="35" spans="1:6" ht="22.5">
      <c r="A35" s="42" t="s">
        <v>57</v>
      </c>
      <c r="B35" s="74" t="s">
        <v>55</v>
      </c>
      <c r="C35" s="85" t="s">
        <v>85</v>
      </c>
      <c r="D35" s="40">
        <v>38758764</v>
      </c>
      <c r="E35" s="66">
        <v>2793821.11</v>
      </c>
      <c r="F35" s="43">
        <f>IF(OR(D35="-",E35&gt;=D35),"-",D35-IF(E35="-",0,E35))</f>
        <v>35964942.89</v>
      </c>
    </row>
    <row r="36" spans="1:6" ht="33.75">
      <c r="A36" s="42" t="s">
        <v>66</v>
      </c>
      <c r="B36" s="74" t="s">
        <v>55</v>
      </c>
      <c r="C36" s="85" t="s">
        <v>86</v>
      </c>
      <c r="D36" s="40">
        <v>909340</v>
      </c>
      <c r="E36" s="66">
        <v>104319.49</v>
      </c>
      <c r="F36" s="43">
        <f>IF(OR(D36="-",E36&gt;=D36),"-",D36-IF(E36="-",0,E36))</f>
        <v>805020.51</v>
      </c>
    </row>
    <row r="37" spans="1:6" ht="33.75">
      <c r="A37" s="42" t="s">
        <v>59</v>
      </c>
      <c r="B37" s="74" t="s">
        <v>55</v>
      </c>
      <c r="C37" s="85" t="s">
        <v>87</v>
      </c>
      <c r="D37" s="40">
        <v>11754250</v>
      </c>
      <c r="E37" s="66">
        <v>1224223.02</v>
      </c>
      <c r="F37" s="43">
        <f>IF(OR(D37="-",E37&gt;=D37),"-",D37-IF(E37="-",0,E37))</f>
        <v>10530026.98</v>
      </c>
    </row>
    <row r="38" spans="1:6" ht="22.5">
      <c r="A38" s="42" t="s">
        <v>71</v>
      </c>
      <c r="B38" s="74" t="s">
        <v>55</v>
      </c>
      <c r="C38" s="85" t="s">
        <v>88</v>
      </c>
      <c r="D38" s="40">
        <v>2104258.28</v>
      </c>
      <c r="E38" s="66">
        <v>79071.28</v>
      </c>
      <c r="F38" s="43">
        <f>IF(OR(D38="-",E38&gt;=D38),"-",D38-IF(E38="-",0,E38))</f>
        <v>2025186.9999999998</v>
      </c>
    </row>
    <row r="39" spans="1:6" ht="22.5">
      <c r="A39" s="42" t="s">
        <v>61</v>
      </c>
      <c r="B39" s="74" t="s">
        <v>55</v>
      </c>
      <c r="C39" s="85" t="s">
        <v>89</v>
      </c>
      <c r="D39" s="40">
        <v>8810758.12</v>
      </c>
      <c r="E39" s="66">
        <v>458214.67</v>
      </c>
      <c r="F39" s="43">
        <f>IF(OR(D39="-",E39&gt;=D39),"-",D39-IF(E39="-",0,E39))</f>
        <v>8352543.449999999</v>
      </c>
    </row>
    <row r="40" spans="1:6" ht="12.75">
      <c r="A40" s="42" t="s">
        <v>90</v>
      </c>
      <c r="B40" s="74" t="s">
        <v>55</v>
      </c>
      <c r="C40" s="85" t="s">
        <v>91</v>
      </c>
      <c r="D40" s="40">
        <v>685060</v>
      </c>
      <c r="E40" s="66" t="s">
        <v>597</v>
      </c>
      <c r="F40" s="43" t="str">
        <f>IF(OR(D40="-",E40&gt;=D40),"-",D40-IF(E40="-",0,E40))</f>
        <v>-</v>
      </c>
    </row>
    <row r="41" spans="1:6" ht="22.5">
      <c r="A41" s="42" t="s">
        <v>57</v>
      </c>
      <c r="B41" s="74" t="s">
        <v>55</v>
      </c>
      <c r="C41" s="85" t="s">
        <v>92</v>
      </c>
      <c r="D41" s="40">
        <v>12338264</v>
      </c>
      <c r="E41" s="66">
        <v>3180233.95</v>
      </c>
      <c r="F41" s="43">
        <f>IF(OR(D41="-",E41&gt;=D41),"-",D41-IF(E41="-",0,E41))</f>
        <v>9158030.05</v>
      </c>
    </row>
    <row r="42" spans="1:6" ht="33.75">
      <c r="A42" s="42" t="s">
        <v>59</v>
      </c>
      <c r="B42" s="74" t="s">
        <v>55</v>
      </c>
      <c r="C42" s="85" t="s">
        <v>93</v>
      </c>
      <c r="D42" s="40">
        <v>3726155</v>
      </c>
      <c r="E42" s="66">
        <v>114119.09</v>
      </c>
      <c r="F42" s="43">
        <f>IF(OR(D42="-",E42&gt;=D42),"-",D42-IF(E42="-",0,E42))</f>
        <v>3612035.91</v>
      </c>
    </row>
    <row r="43" spans="1:6" ht="22.5">
      <c r="A43" s="42" t="s">
        <v>61</v>
      </c>
      <c r="B43" s="74" t="s">
        <v>55</v>
      </c>
      <c r="C43" s="85" t="s">
        <v>94</v>
      </c>
      <c r="D43" s="40">
        <v>490691</v>
      </c>
      <c r="E43" s="66" t="s">
        <v>597</v>
      </c>
      <c r="F43" s="43" t="str">
        <f>IF(OR(D43="-",E43&gt;=D43),"-",D43-IF(E43="-",0,E43))</f>
        <v>-</v>
      </c>
    </row>
    <row r="44" spans="1:6" ht="22.5">
      <c r="A44" s="42" t="s">
        <v>78</v>
      </c>
      <c r="B44" s="74" t="s">
        <v>55</v>
      </c>
      <c r="C44" s="85" t="s">
        <v>95</v>
      </c>
      <c r="D44" s="40">
        <v>971043.23</v>
      </c>
      <c r="E44" s="66">
        <v>82859</v>
      </c>
      <c r="F44" s="43">
        <f>IF(OR(D44="-",E44&gt;=D44),"-",D44-IF(E44="-",0,E44))</f>
        <v>888184.23</v>
      </c>
    </row>
    <row r="45" spans="1:6" ht="12.75">
      <c r="A45" s="42" t="s">
        <v>96</v>
      </c>
      <c r="B45" s="74" t="s">
        <v>55</v>
      </c>
      <c r="C45" s="85" t="s">
        <v>97</v>
      </c>
      <c r="D45" s="40">
        <v>97000</v>
      </c>
      <c r="E45" s="66">
        <v>16256</v>
      </c>
      <c r="F45" s="43">
        <f>IF(OR(D45="-",E45&gt;=D45),"-",D45-IF(E45="-",0,E45))</f>
        <v>80744</v>
      </c>
    </row>
    <row r="46" spans="1:6" ht="22.5">
      <c r="A46" s="42" t="s">
        <v>61</v>
      </c>
      <c r="B46" s="74" t="s">
        <v>55</v>
      </c>
      <c r="C46" s="85" t="s">
        <v>98</v>
      </c>
      <c r="D46" s="40">
        <v>53000</v>
      </c>
      <c r="E46" s="66" t="s">
        <v>597</v>
      </c>
      <c r="F46" s="43" t="str">
        <f>IF(OR(D46="-",E46&gt;=D46),"-",D46-IF(E46="-",0,E46))</f>
        <v>-</v>
      </c>
    </row>
    <row r="47" spans="1:6" ht="22.5">
      <c r="A47" s="42" t="s">
        <v>57</v>
      </c>
      <c r="B47" s="74" t="s">
        <v>55</v>
      </c>
      <c r="C47" s="85" t="s">
        <v>99</v>
      </c>
      <c r="D47" s="40">
        <v>2198534</v>
      </c>
      <c r="E47" s="66">
        <v>849428.3</v>
      </c>
      <c r="F47" s="43">
        <f>IF(OR(D47="-",E47&gt;=D47),"-",D47-IF(E47="-",0,E47))</f>
        <v>1349105.7</v>
      </c>
    </row>
    <row r="48" spans="1:6" ht="33.75">
      <c r="A48" s="42" t="s">
        <v>59</v>
      </c>
      <c r="B48" s="74" t="s">
        <v>55</v>
      </c>
      <c r="C48" s="85" t="s">
        <v>100</v>
      </c>
      <c r="D48" s="40">
        <v>663957</v>
      </c>
      <c r="E48" s="66">
        <v>250185.35</v>
      </c>
      <c r="F48" s="43">
        <f>IF(OR(D48="-",E48&gt;=D48),"-",D48-IF(E48="-",0,E48))</f>
        <v>413771.65</v>
      </c>
    </row>
    <row r="49" spans="1:6" ht="22.5">
      <c r="A49" s="42" t="s">
        <v>57</v>
      </c>
      <c r="B49" s="74" t="s">
        <v>55</v>
      </c>
      <c r="C49" s="85" t="s">
        <v>101</v>
      </c>
      <c r="D49" s="40">
        <v>2340166</v>
      </c>
      <c r="E49" s="66">
        <v>130631.58</v>
      </c>
      <c r="F49" s="43">
        <f>IF(OR(D49="-",E49&gt;=D49),"-",D49-IF(E49="-",0,E49))</f>
        <v>2209534.42</v>
      </c>
    </row>
    <row r="50" spans="1:6" ht="33.75">
      <c r="A50" s="42" t="s">
        <v>66</v>
      </c>
      <c r="B50" s="74" t="s">
        <v>55</v>
      </c>
      <c r="C50" s="85" t="s">
        <v>102</v>
      </c>
      <c r="D50" s="40">
        <v>119795.91</v>
      </c>
      <c r="E50" s="66">
        <v>65</v>
      </c>
      <c r="F50" s="43">
        <f>IF(OR(D50="-",E50&gt;=D50),"-",D50-IF(E50="-",0,E50))</f>
        <v>119730.91</v>
      </c>
    </row>
    <row r="51" spans="1:6" ht="33.75">
      <c r="A51" s="42" t="s">
        <v>59</v>
      </c>
      <c r="B51" s="74" t="s">
        <v>55</v>
      </c>
      <c r="C51" s="85" t="s">
        <v>103</v>
      </c>
      <c r="D51" s="40">
        <v>706731</v>
      </c>
      <c r="E51" s="66">
        <v>57420.45</v>
      </c>
      <c r="F51" s="43">
        <f>IF(OR(D51="-",E51&gt;=D51),"-",D51-IF(E51="-",0,E51))</f>
        <v>649310.55</v>
      </c>
    </row>
    <row r="52" spans="1:6" ht="22.5">
      <c r="A52" s="42" t="s">
        <v>71</v>
      </c>
      <c r="B52" s="74" t="s">
        <v>55</v>
      </c>
      <c r="C52" s="85" t="s">
        <v>104</v>
      </c>
      <c r="D52" s="40">
        <v>182595.43</v>
      </c>
      <c r="E52" s="66">
        <v>21291.53</v>
      </c>
      <c r="F52" s="43">
        <f>IF(OR(D52="-",E52&gt;=D52),"-",D52-IF(E52="-",0,E52))</f>
        <v>161303.9</v>
      </c>
    </row>
    <row r="53" spans="1:6" ht="22.5">
      <c r="A53" s="42" t="s">
        <v>61</v>
      </c>
      <c r="B53" s="74" t="s">
        <v>55</v>
      </c>
      <c r="C53" s="85" t="s">
        <v>105</v>
      </c>
      <c r="D53" s="40">
        <v>358803.66</v>
      </c>
      <c r="E53" s="66">
        <v>50958</v>
      </c>
      <c r="F53" s="43">
        <f>IF(OR(D53="-",E53&gt;=D53),"-",D53-IF(E53="-",0,E53))</f>
        <v>307845.66</v>
      </c>
    </row>
    <row r="54" spans="1:6" ht="12.75">
      <c r="A54" s="42" t="s">
        <v>90</v>
      </c>
      <c r="B54" s="74" t="s">
        <v>55</v>
      </c>
      <c r="C54" s="85" t="s">
        <v>106</v>
      </c>
      <c r="D54" s="40">
        <v>25000</v>
      </c>
      <c r="E54" s="66" t="s">
        <v>597</v>
      </c>
      <c r="F54" s="43" t="str">
        <f>IF(OR(D54="-",E54&gt;=D54),"-",D54-IF(E54="-",0,E54))</f>
        <v>-</v>
      </c>
    </row>
    <row r="55" spans="1:6" ht="22.5">
      <c r="A55" s="42" t="s">
        <v>57</v>
      </c>
      <c r="B55" s="74" t="s">
        <v>55</v>
      </c>
      <c r="C55" s="85" t="s">
        <v>107</v>
      </c>
      <c r="D55" s="40">
        <v>723039</v>
      </c>
      <c r="E55" s="66">
        <v>121048</v>
      </c>
      <c r="F55" s="43">
        <f>IF(OR(D55="-",E55&gt;=D55),"-",D55-IF(E55="-",0,E55))</f>
        <v>601991</v>
      </c>
    </row>
    <row r="56" spans="1:6" ht="33.75">
      <c r="A56" s="42" t="s">
        <v>59</v>
      </c>
      <c r="B56" s="74" t="s">
        <v>55</v>
      </c>
      <c r="C56" s="85" t="s">
        <v>108</v>
      </c>
      <c r="D56" s="40">
        <v>218357</v>
      </c>
      <c r="E56" s="66" t="s">
        <v>597</v>
      </c>
      <c r="F56" s="43" t="str">
        <f>IF(OR(D56="-",E56&gt;=D56),"-",D56-IF(E56="-",0,E56))</f>
        <v>-</v>
      </c>
    </row>
    <row r="57" spans="1:6" ht="22.5">
      <c r="A57" s="42" t="s">
        <v>61</v>
      </c>
      <c r="B57" s="74" t="s">
        <v>55</v>
      </c>
      <c r="C57" s="85" t="s">
        <v>109</v>
      </c>
      <c r="D57" s="40">
        <v>18500</v>
      </c>
      <c r="E57" s="66" t="s">
        <v>597</v>
      </c>
      <c r="F57" s="43" t="str">
        <f>IF(OR(D57="-",E57&gt;=D57),"-",D57-IF(E57="-",0,E57))</f>
        <v>-</v>
      </c>
    </row>
    <row r="58" spans="1:6" ht="22.5">
      <c r="A58" s="42" t="s">
        <v>57</v>
      </c>
      <c r="B58" s="74" t="s">
        <v>55</v>
      </c>
      <c r="C58" s="85" t="s">
        <v>110</v>
      </c>
      <c r="D58" s="40">
        <v>5088091</v>
      </c>
      <c r="E58" s="66">
        <v>507194.79</v>
      </c>
      <c r="F58" s="43">
        <f>IF(OR(D58="-",E58&gt;=D58),"-",D58-IF(E58="-",0,E58))</f>
        <v>4580896.21</v>
      </c>
    </row>
    <row r="59" spans="1:6" ht="33.75">
      <c r="A59" s="42" t="s">
        <v>66</v>
      </c>
      <c r="B59" s="74" t="s">
        <v>55</v>
      </c>
      <c r="C59" s="85" t="s">
        <v>111</v>
      </c>
      <c r="D59" s="40">
        <v>76871</v>
      </c>
      <c r="E59" s="66">
        <v>400</v>
      </c>
      <c r="F59" s="43">
        <f>IF(OR(D59="-",E59&gt;=D59),"-",D59-IF(E59="-",0,E59))</f>
        <v>76471</v>
      </c>
    </row>
    <row r="60" spans="1:6" ht="33.75">
      <c r="A60" s="42" t="s">
        <v>59</v>
      </c>
      <c r="B60" s="74" t="s">
        <v>55</v>
      </c>
      <c r="C60" s="85" t="s">
        <v>112</v>
      </c>
      <c r="D60" s="40">
        <v>1537932</v>
      </c>
      <c r="E60" s="66">
        <v>192642.1</v>
      </c>
      <c r="F60" s="43">
        <f>IF(OR(D60="-",E60&gt;=D60),"-",D60-IF(E60="-",0,E60))</f>
        <v>1345289.9</v>
      </c>
    </row>
    <row r="61" spans="1:6" ht="22.5">
      <c r="A61" s="42" t="s">
        <v>71</v>
      </c>
      <c r="B61" s="74" t="s">
        <v>55</v>
      </c>
      <c r="C61" s="85" t="s">
        <v>113</v>
      </c>
      <c r="D61" s="40">
        <v>298934</v>
      </c>
      <c r="E61" s="66">
        <v>16799.85</v>
      </c>
      <c r="F61" s="43">
        <f>IF(OR(D61="-",E61&gt;=D61),"-",D61-IF(E61="-",0,E61))</f>
        <v>282134.15</v>
      </c>
    </row>
    <row r="62" spans="1:6" ht="22.5">
      <c r="A62" s="42" t="s">
        <v>61</v>
      </c>
      <c r="B62" s="74" t="s">
        <v>55</v>
      </c>
      <c r="C62" s="85" t="s">
        <v>114</v>
      </c>
      <c r="D62" s="40">
        <v>306855</v>
      </c>
      <c r="E62" s="66">
        <v>6845</v>
      </c>
      <c r="F62" s="43">
        <f>IF(OR(D62="-",E62&gt;=D62),"-",D62-IF(E62="-",0,E62))</f>
        <v>300010</v>
      </c>
    </row>
    <row r="63" spans="1:6" ht="22.5">
      <c r="A63" s="42" t="s">
        <v>57</v>
      </c>
      <c r="B63" s="74" t="s">
        <v>55</v>
      </c>
      <c r="C63" s="85" t="s">
        <v>115</v>
      </c>
      <c r="D63" s="40">
        <v>1562087</v>
      </c>
      <c r="E63" s="66">
        <v>406985.24</v>
      </c>
      <c r="F63" s="43">
        <f>IF(OR(D63="-",E63&gt;=D63),"-",D63-IF(E63="-",0,E63))</f>
        <v>1155101.76</v>
      </c>
    </row>
    <row r="64" spans="1:6" ht="33.75">
      <c r="A64" s="42" t="s">
        <v>59</v>
      </c>
      <c r="B64" s="74" t="s">
        <v>55</v>
      </c>
      <c r="C64" s="85" t="s">
        <v>116</v>
      </c>
      <c r="D64" s="40">
        <v>471750</v>
      </c>
      <c r="E64" s="66" t="s">
        <v>597</v>
      </c>
      <c r="F64" s="43" t="str">
        <f>IF(OR(D64="-",E64&gt;=D64),"-",D64-IF(E64="-",0,E64))</f>
        <v>-</v>
      </c>
    </row>
    <row r="65" spans="1:6" ht="22.5">
      <c r="A65" s="42" t="s">
        <v>61</v>
      </c>
      <c r="B65" s="74" t="s">
        <v>55</v>
      </c>
      <c r="C65" s="85" t="s">
        <v>117</v>
      </c>
      <c r="D65" s="40">
        <v>447301.54</v>
      </c>
      <c r="E65" s="66" t="s">
        <v>597</v>
      </c>
      <c r="F65" s="43" t="str">
        <f>IF(OR(D65="-",E65&gt;=D65),"-",D65-IF(E65="-",0,E65))</f>
        <v>-</v>
      </c>
    </row>
    <row r="66" spans="1:6" ht="12.75">
      <c r="A66" s="42" t="s">
        <v>118</v>
      </c>
      <c r="B66" s="74" t="s">
        <v>55</v>
      </c>
      <c r="C66" s="85" t="s">
        <v>119</v>
      </c>
      <c r="D66" s="40">
        <v>500000</v>
      </c>
      <c r="E66" s="66" t="s">
        <v>597</v>
      </c>
      <c r="F66" s="43" t="str">
        <f>IF(OR(D66="-",E66&gt;=D66),"-",D66-IF(E66="-",0,E66))</f>
        <v>-</v>
      </c>
    </row>
    <row r="67" spans="1:6" ht="22.5">
      <c r="A67" s="42" t="s">
        <v>61</v>
      </c>
      <c r="B67" s="74" t="s">
        <v>55</v>
      </c>
      <c r="C67" s="85" t="s">
        <v>120</v>
      </c>
      <c r="D67" s="40">
        <v>112000</v>
      </c>
      <c r="E67" s="66" t="s">
        <v>597</v>
      </c>
      <c r="F67" s="43" t="str">
        <f>IF(OR(D67="-",E67&gt;=D67),"-",D67-IF(E67="-",0,E67))</f>
        <v>-</v>
      </c>
    </row>
    <row r="68" spans="1:6" ht="22.5">
      <c r="A68" s="42" t="s">
        <v>61</v>
      </c>
      <c r="B68" s="74" t="s">
        <v>55</v>
      </c>
      <c r="C68" s="85" t="s">
        <v>121</v>
      </c>
      <c r="D68" s="40">
        <v>200000</v>
      </c>
      <c r="E68" s="66" t="s">
        <v>597</v>
      </c>
      <c r="F68" s="43" t="str">
        <f>IF(OR(D68="-",E68&gt;=D68),"-",D68-IF(E68="-",0,E68))</f>
        <v>-</v>
      </c>
    </row>
    <row r="69" spans="1:6" ht="22.5">
      <c r="A69" s="42" t="s">
        <v>61</v>
      </c>
      <c r="B69" s="74" t="s">
        <v>55</v>
      </c>
      <c r="C69" s="85" t="s">
        <v>122</v>
      </c>
      <c r="D69" s="40">
        <v>1602850</v>
      </c>
      <c r="E69" s="66" t="s">
        <v>597</v>
      </c>
      <c r="F69" s="43" t="str">
        <f>IF(OR(D69="-",E69&gt;=D69),"-",D69-IF(E69="-",0,E69))</f>
        <v>-</v>
      </c>
    </row>
    <row r="70" spans="1:6" ht="45">
      <c r="A70" s="42" t="s">
        <v>123</v>
      </c>
      <c r="B70" s="74" t="s">
        <v>55</v>
      </c>
      <c r="C70" s="85" t="s">
        <v>124</v>
      </c>
      <c r="D70" s="40">
        <v>6125275</v>
      </c>
      <c r="E70" s="66">
        <v>470168</v>
      </c>
      <c r="F70" s="43">
        <f>IF(OR(D70="-",E70&gt;=D70),"-",D70-IF(E70="-",0,E70))</f>
        <v>5655107</v>
      </c>
    </row>
    <row r="71" spans="1:6" ht="45">
      <c r="A71" s="42" t="s">
        <v>123</v>
      </c>
      <c r="B71" s="74" t="s">
        <v>55</v>
      </c>
      <c r="C71" s="85" t="s">
        <v>125</v>
      </c>
      <c r="D71" s="40">
        <v>1294937</v>
      </c>
      <c r="E71" s="66">
        <v>139786.73</v>
      </c>
      <c r="F71" s="43">
        <f>IF(OR(D71="-",E71&gt;=D71),"-",D71-IF(E71="-",0,E71))</f>
        <v>1155150.27</v>
      </c>
    </row>
    <row r="72" spans="1:6" ht="22.5">
      <c r="A72" s="42" t="s">
        <v>57</v>
      </c>
      <c r="B72" s="74" t="s">
        <v>55</v>
      </c>
      <c r="C72" s="85" t="s">
        <v>126</v>
      </c>
      <c r="D72" s="40">
        <v>76001</v>
      </c>
      <c r="E72" s="66" t="s">
        <v>597</v>
      </c>
      <c r="F72" s="43" t="str">
        <f>IF(OR(D72="-",E72&gt;=D72),"-",D72-IF(E72="-",0,E72))</f>
        <v>-</v>
      </c>
    </row>
    <row r="73" spans="1:6" ht="33.75">
      <c r="A73" s="42" t="s">
        <v>59</v>
      </c>
      <c r="B73" s="74" t="s">
        <v>55</v>
      </c>
      <c r="C73" s="85" t="s">
        <v>127</v>
      </c>
      <c r="D73" s="40">
        <v>22951</v>
      </c>
      <c r="E73" s="66" t="s">
        <v>597</v>
      </c>
      <c r="F73" s="43" t="str">
        <f>IF(OR(D73="-",E73&gt;=D73),"-",D73-IF(E73="-",0,E73))</f>
        <v>-</v>
      </c>
    </row>
    <row r="74" spans="1:6" ht="22.5">
      <c r="A74" s="42" t="s">
        <v>57</v>
      </c>
      <c r="B74" s="74" t="s">
        <v>55</v>
      </c>
      <c r="C74" s="85" t="s">
        <v>128</v>
      </c>
      <c r="D74" s="40">
        <v>441143</v>
      </c>
      <c r="E74" s="66">
        <v>54126.14</v>
      </c>
      <c r="F74" s="43">
        <f>IF(OR(D74="-",E74&gt;=D74),"-",D74-IF(E74="-",0,E74))</f>
        <v>387016.86</v>
      </c>
    </row>
    <row r="75" spans="1:6" ht="33.75">
      <c r="A75" s="42" t="s">
        <v>59</v>
      </c>
      <c r="B75" s="74" t="s">
        <v>55</v>
      </c>
      <c r="C75" s="85" t="s">
        <v>129</v>
      </c>
      <c r="D75" s="40">
        <v>133225</v>
      </c>
      <c r="E75" s="66">
        <v>16321.22</v>
      </c>
      <c r="F75" s="43">
        <f>IF(OR(D75="-",E75&gt;=D75),"-",D75-IF(E75="-",0,E75))</f>
        <v>116903.78</v>
      </c>
    </row>
    <row r="76" spans="1:6" ht="22.5">
      <c r="A76" s="42" t="s">
        <v>71</v>
      </c>
      <c r="B76" s="74" t="s">
        <v>55</v>
      </c>
      <c r="C76" s="85" t="s">
        <v>130</v>
      </c>
      <c r="D76" s="40">
        <v>15658.06</v>
      </c>
      <c r="E76" s="66">
        <v>58.06</v>
      </c>
      <c r="F76" s="43">
        <f>IF(OR(D76="-",E76&gt;=D76),"-",D76-IF(E76="-",0,E76))</f>
        <v>15600</v>
      </c>
    </row>
    <row r="77" spans="1:6" ht="22.5">
      <c r="A77" s="42" t="s">
        <v>61</v>
      </c>
      <c r="B77" s="74" t="s">
        <v>55</v>
      </c>
      <c r="C77" s="85" t="s">
        <v>131</v>
      </c>
      <c r="D77" s="40">
        <v>8273.94</v>
      </c>
      <c r="E77" s="66" t="s">
        <v>597</v>
      </c>
      <c r="F77" s="43" t="str">
        <f>IF(OR(D77="-",E77&gt;=D77),"-",D77-IF(E77="-",0,E77))</f>
        <v>-</v>
      </c>
    </row>
    <row r="78" spans="1:6" ht="22.5">
      <c r="A78" s="42" t="s">
        <v>71</v>
      </c>
      <c r="B78" s="74" t="s">
        <v>55</v>
      </c>
      <c r="C78" s="85" t="s">
        <v>132</v>
      </c>
      <c r="D78" s="40">
        <v>19100</v>
      </c>
      <c r="E78" s="66" t="s">
        <v>597</v>
      </c>
      <c r="F78" s="43" t="str">
        <f>IF(OR(D78="-",E78&gt;=D78),"-",D78-IF(E78="-",0,E78))</f>
        <v>-</v>
      </c>
    </row>
    <row r="79" spans="1:6" ht="22.5">
      <c r="A79" s="42" t="s">
        <v>61</v>
      </c>
      <c r="B79" s="74" t="s">
        <v>55</v>
      </c>
      <c r="C79" s="85" t="s">
        <v>133</v>
      </c>
      <c r="D79" s="40">
        <v>44600</v>
      </c>
      <c r="E79" s="66" t="s">
        <v>597</v>
      </c>
      <c r="F79" s="43" t="str">
        <f>IF(OR(D79="-",E79&gt;=D79),"-",D79-IF(E79="-",0,E79))</f>
        <v>-</v>
      </c>
    </row>
    <row r="80" spans="1:6" ht="22.5">
      <c r="A80" s="42" t="s">
        <v>57</v>
      </c>
      <c r="B80" s="74" t="s">
        <v>55</v>
      </c>
      <c r="C80" s="85" t="s">
        <v>134</v>
      </c>
      <c r="D80" s="40">
        <v>80409</v>
      </c>
      <c r="E80" s="66" t="s">
        <v>597</v>
      </c>
      <c r="F80" s="43" t="str">
        <f>IF(OR(D80="-",E80&gt;=D80),"-",D80-IF(E80="-",0,E80))</f>
        <v>-</v>
      </c>
    </row>
    <row r="81" spans="1:6" ht="33.75">
      <c r="A81" s="42" t="s">
        <v>59</v>
      </c>
      <c r="B81" s="74" t="s">
        <v>55</v>
      </c>
      <c r="C81" s="85" t="s">
        <v>135</v>
      </c>
      <c r="D81" s="40">
        <v>24283.5</v>
      </c>
      <c r="E81" s="66" t="s">
        <v>597</v>
      </c>
      <c r="F81" s="43" t="str">
        <f>IF(OR(D81="-",E81&gt;=D81),"-",D81-IF(E81="-",0,E81))</f>
        <v>-</v>
      </c>
    </row>
    <row r="82" spans="1:6" ht="22.5">
      <c r="A82" s="42" t="s">
        <v>61</v>
      </c>
      <c r="B82" s="74" t="s">
        <v>55</v>
      </c>
      <c r="C82" s="85" t="s">
        <v>136</v>
      </c>
      <c r="D82" s="40">
        <v>22207.5</v>
      </c>
      <c r="E82" s="66" t="s">
        <v>597</v>
      </c>
      <c r="F82" s="43" t="str">
        <f>IF(OR(D82="-",E82&gt;=D82),"-",D82-IF(E82="-",0,E82))</f>
        <v>-</v>
      </c>
    </row>
    <row r="83" spans="1:6" ht="22.5">
      <c r="A83" s="42" t="s">
        <v>61</v>
      </c>
      <c r="B83" s="74" t="s">
        <v>55</v>
      </c>
      <c r="C83" s="85" t="s">
        <v>137</v>
      </c>
      <c r="D83" s="40">
        <v>62000</v>
      </c>
      <c r="E83" s="66" t="s">
        <v>597</v>
      </c>
      <c r="F83" s="43" t="str">
        <f>IF(OR(D83="-",E83&gt;=D83),"-",D83-IF(E83="-",0,E83))</f>
        <v>-</v>
      </c>
    </row>
    <row r="84" spans="1:6" ht="22.5">
      <c r="A84" s="42" t="s">
        <v>71</v>
      </c>
      <c r="B84" s="74" t="s">
        <v>55</v>
      </c>
      <c r="C84" s="85" t="s">
        <v>138</v>
      </c>
      <c r="D84" s="40">
        <v>74700</v>
      </c>
      <c r="E84" s="66" t="s">
        <v>597</v>
      </c>
      <c r="F84" s="43" t="str">
        <f>IF(OR(D84="-",E84&gt;=D84),"-",D84-IF(E84="-",0,E84))</f>
        <v>-</v>
      </c>
    </row>
    <row r="85" spans="1:6" ht="22.5">
      <c r="A85" s="42" t="s">
        <v>61</v>
      </c>
      <c r="B85" s="74" t="s">
        <v>55</v>
      </c>
      <c r="C85" s="85" t="s">
        <v>139</v>
      </c>
      <c r="D85" s="40">
        <v>1539102.63</v>
      </c>
      <c r="E85" s="66">
        <v>92537.85</v>
      </c>
      <c r="F85" s="43">
        <f>IF(OR(D85="-",E85&gt;=D85),"-",D85-IF(E85="-",0,E85))</f>
        <v>1446564.7799999998</v>
      </c>
    </row>
    <row r="86" spans="1:6" ht="12.75">
      <c r="A86" s="42" t="s">
        <v>96</v>
      </c>
      <c r="B86" s="74" t="s">
        <v>55</v>
      </c>
      <c r="C86" s="85" t="s">
        <v>140</v>
      </c>
      <c r="D86" s="40">
        <v>1</v>
      </c>
      <c r="E86" s="66">
        <v>0.57</v>
      </c>
      <c r="F86" s="43">
        <f>IF(OR(D86="-",E86&gt;=D86),"-",D86-IF(E86="-",0,E86))</f>
        <v>0.43000000000000005</v>
      </c>
    </row>
    <row r="87" spans="1:6" ht="45">
      <c r="A87" s="42" t="s">
        <v>141</v>
      </c>
      <c r="B87" s="74" t="s">
        <v>55</v>
      </c>
      <c r="C87" s="85" t="s">
        <v>142</v>
      </c>
      <c r="D87" s="40">
        <v>276572.59</v>
      </c>
      <c r="E87" s="66" t="s">
        <v>597</v>
      </c>
      <c r="F87" s="43" t="str">
        <f>IF(OR(D87="-",E87&gt;=D87),"-",D87-IF(E87="-",0,E87))</f>
        <v>-</v>
      </c>
    </row>
    <row r="88" spans="1:6" ht="22.5">
      <c r="A88" s="42" t="s">
        <v>57</v>
      </c>
      <c r="B88" s="74" t="s">
        <v>55</v>
      </c>
      <c r="C88" s="85" t="s">
        <v>143</v>
      </c>
      <c r="D88" s="40">
        <v>11490206</v>
      </c>
      <c r="E88" s="66">
        <v>624166.44</v>
      </c>
      <c r="F88" s="43">
        <f>IF(OR(D88="-",E88&gt;=D88),"-",D88-IF(E88="-",0,E88))</f>
        <v>10866039.56</v>
      </c>
    </row>
    <row r="89" spans="1:6" ht="33.75">
      <c r="A89" s="42" t="s">
        <v>66</v>
      </c>
      <c r="B89" s="74" t="s">
        <v>55</v>
      </c>
      <c r="C89" s="85" t="s">
        <v>144</v>
      </c>
      <c r="D89" s="40">
        <v>86343</v>
      </c>
      <c r="E89" s="66">
        <v>1330.59</v>
      </c>
      <c r="F89" s="43">
        <f>IF(OR(D89="-",E89&gt;=D89),"-",D89-IF(E89="-",0,E89))</f>
        <v>85012.41</v>
      </c>
    </row>
    <row r="90" spans="1:6" ht="33.75">
      <c r="A90" s="42" t="s">
        <v>59</v>
      </c>
      <c r="B90" s="74" t="s">
        <v>55</v>
      </c>
      <c r="C90" s="85" t="s">
        <v>145</v>
      </c>
      <c r="D90" s="40">
        <v>3474027</v>
      </c>
      <c r="E90" s="66">
        <v>375513.94</v>
      </c>
      <c r="F90" s="43">
        <f>IF(OR(D90="-",E90&gt;=D90),"-",D90-IF(E90="-",0,E90))</f>
        <v>3098513.06</v>
      </c>
    </row>
    <row r="91" spans="1:6" ht="22.5">
      <c r="A91" s="42" t="s">
        <v>71</v>
      </c>
      <c r="B91" s="74" t="s">
        <v>55</v>
      </c>
      <c r="C91" s="85" t="s">
        <v>146</v>
      </c>
      <c r="D91" s="40">
        <v>550504.84</v>
      </c>
      <c r="E91" s="66">
        <v>12258.39</v>
      </c>
      <c r="F91" s="43">
        <f>IF(OR(D91="-",E91&gt;=D91),"-",D91-IF(E91="-",0,E91))</f>
        <v>538246.45</v>
      </c>
    </row>
    <row r="92" spans="1:6" ht="22.5">
      <c r="A92" s="42" t="s">
        <v>61</v>
      </c>
      <c r="B92" s="74" t="s">
        <v>55</v>
      </c>
      <c r="C92" s="85" t="s">
        <v>147</v>
      </c>
      <c r="D92" s="40">
        <v>2262575.5</v>
      </c>
      <c r="E92" s="66">
        <v>122778.1</v>
      </c>
      <c r="F92" s="43">
        <f>IF(OR(D92="-",E92&gt;=D92),"-",D92-IF(E92="-",0,E92))</f>
        <v>2139797.4</v>
      </c>
    </row>
    <row r="93" spans="1:6" ht="22.5">
      <c r="A93" s="42" t="s">
        <v>57</v>
      </c>
      <c r="B93" s="74" t="s">
        <v>55</v>
      </c>
      <c r="C93" s="85" t="s">
        <v>148</v>
      </c>
      <c r="D93" s="40">
        <v>3595169</v>
      </c>
      <c r="E93" s="66">
        <v>1139209.61</v>
      </c>
      <c r="F93" s="43">
        <f>IF(OR(D93="-",E93&gt;=D93),"-",D93-IF(E93="-",0,E93))</f>
        <v>2455959.3899999997</v>
      </c>
    </row>
    <row r="94" spans="1:6" ht="33.75">
      <c r="A94" s="42" t="s">
        <v>59</v>
      </c>
      <c r="B94" s="74" t="s">
        <v>55</v>
      </c>
      <c r="C94" s="85" t="s">
        <v>149</v>
      </c>
      <c r="D94" s="40">
        <v>1085742</v>
      </c>
      <c r="E94" s="66" t="s">
        <v>597</v>
      </c>
      <c r="F94" s="43" t="str">
        <f>IF(OR(D94="-",E94&gt;=D94),"-",D94-IF(E94="-",0,E94))</f>
        <v>-</v>
      </c>
    </row>
    <row r="95" spans="1:6" ht="22.5">
      <c r="A95" s="42" t="s">
        <v>61</v>
      </c>
      <c r="B95" s="74" t="s">
        <v>55</v>
      </c>
      <c r="C95" s="85" t="s">
        <v>150</v>
      </c>
      <c r="D95" s="40">
        <v>161050</v>
      </c>
      <c r="E95" s="66">
        <v>38421.93</v>
      </c>
      <c r="F95" s="43">
        <f>IF(OR(D95="-",E95&gt;=D95),"-",D95-IF(E95="-",0,E95))</f>
        <v>122628.07</v>
      </c>
    </row>
    <row r="96" spans="1:6" ht="22.5">
      <c r="A96" s="42" t="s">
        <v>78</v>
      </c>
      <c r="B96" s="74" t="s">
        <v>55</v>
      </c>
      <c r="C96" s="85" t="s">
        <v>151</v>
      </c>
      <c r="D96" s="40">
        <v>16942</v>
      </c>
      <c r="E96" s="66">
        <v>3352</v>
      </c>
      <c r="F96" s="43">
        <f>IF(OR(D96="-",E96&gt;=D96),"-",D96-IF(E96="-",0,E96))</f>
        <v>13590</v>
      </c>
    </row>
    <row r="97" spans="1:6" ht="12.75">
      <c r="A97" s="42" t="s">
        <v>96</v>
      </c>
      <c r="B97" s="74" t="s">
        <v>55</v>
      </c>
      <c r="C97" s="85" t="s">
        <v>152</v>
      </c>
      <c r="D97" s="40">
        <v>5040</v>
      </c>
      <c r="E97" s="66">
        <v>1260</v>
      </c>
      <c r="F97" s="43">
        <f>IF(OR(D97="-",E97&gt;=D97),"-",D97-IF(E97="-",0,E97))</f>
        <v>3780</v>
      </c>
    </row>
    <row r="98" spans="1:6" ht="22.5">
      <c r="A98" s="42" t="s">
        <v>57</v>
      </c>
      <c r="B98" s="74" t="s">
        <v>55</v>
      </c>
      <c r="C98" s="85" t="s">
        <v>153</v>
      </c>
      <c r="D98" s="40">
        <v>2590063</v>
      </c>
      <c r="E98" s="66" t="s">
        <v>597</v>
      </c>
      <c r="F98" s="43" t="str">
        <f>IF(OR(D98="-",E98&gt;=D98),"-",D98-IF(E98="-",0,E98))</f>
        <v>-</v>
      </c>
    </row>
    <row r="99" spans="1:6" ht="33.75">
      <c r="A99" s="42" t="s">
        <v>59</v>
      </c>
      <c r="B99" s="74" t="s">
        <v>55</v>
      </c>
      <c r="C99" s="85" t="s">
        <v>154</v>
      </c>
      <c r="D99" s="40">
        <v>782187</v>
      </c>
      <c r="E99" s="66" t="s">
        <v>597</v>
      </c>
      <c r="F99" s="43" t="str">
        <f>IF(OR(D99="-",E99&gt;=D99),"-",D99-IF(E99="-",0,E99))</f>
        <v>-</v>
      </c>
    </row>
    <row r="100" spans="1:6" ht="22.5">
      <c r="A100" s="42" t="s">
        <v>57</v>
      </c>
      <c r="B100" s="74" t="s">
        <v>55</v>
      </c>
      <c r="C100" s="85" t="s">
        <v>155</v>
      </c>
      <c r="D100" s="40">
        <v>371080</v>
      </c>
      <c r="E100" s="66" t="s">
        <v>597</v>
      </c>
      <c r="F100" s="43" t="str">
        <f>IF(OR(D100="-",E100&gt;=D100),"-",D100-IF(E100="-",0,E100))</f>
        <v>-</v>
      </c>
    </row>
    <row r="101" spans="1:6" ht="33.75">
      <c r="A101" s="42" t="s">
        <v>59</v>
      </c>
      <c r="B101" s="74" t="s">
        <v>55</v>
      </c>
      <c r="C101" s="85" t="s">
        <v>156</v>
      </c>
      <c r="D101" s="40">
        <v>112066</v>
      </c>
      <c r="E101" s="66" t="s">
        <v>597</v>
      </c>
      <c r="F101" s="43" t="str">
        <f>IF(OR(D101="-",E101&gt;=D101),"-",D101-IF(E101="-",0,E101))</f>
        <v>-</v>
      </c>
    </row>
    <row r="102" spans="1:6" ht="22.5">
      <c r="A102" s="42" t="s">
        <v>57</v>
      </c>
      <c r="B102" s="74" t="s">
        <v>55</v>
      </c>
      <c r="C102" s="85" t="s">
        <v>157</v>
      </c>
      <c r="D102" s="40">
        <v>1348379</v>
      </c>
      <c r="E102" s="66">
        <v>128164.53</v>
      </c>
      <c r="F102" s="43">
        <f>IF(OR(D102="-",E102&gt;=D102),"-",D102-IF(E102="-",0,E102))</f>
        <v>1220214.47</v>
      </c>
    </row>
    <row r="103" spans="1:6" ht="33.75">
      <c r="A103" s="42" t="s">
        <v>59</v>
      </c>
      <c r="B103" s="74" t="s">
        <v>55</v>
      </c>
      <c r="C103" s="85" t="s">
        <v>158</v>
      </c>
      <c r="D103" s="40">
        <v>407211</v>
      </c>
      <c r="E103" s="66">
        <v>39078.73</v>
      </c>
      <c r="F103" s="43">
        <f>IF(OR(D103="-",E103&gt;=D103),"-",D103-IF(E103="-",0,E103))</f>
        <v>368132.27</v>
      </c>
    </row>
    <row r="104" spans="1:6" ht="22.5">
      <c r="A104" s="42" t="s">
        <v>71</v>
      </c>
      <c r="B104" s="74" t="s">
        <v>55</v>
      </c>
      <c r="C104" s="85" t="s">
        <v>159</v>
      </c>
      <c r="D104" s="40">
        <v>31256.74</v>
      </c>
      <c r="E104" s="66">
        <v>156.74</v>
      </c>
      <c r="F104" s="43">
        <f>IF(OR(D104="-",E104&gt;=D104),"-",D104-IF(E104="-",0,E104))</f>
        <v>31100</v>
      </c>
    </row>
    <row r="105" spans="1:6" ht="22.5">
      <c r="A105" s="42" t="s">
        <v>61</v>
      </c>
      <c r="B105" s="74" t="s">
        <v>55</v>
      </c>
      <c r="C105" s="85" t="s">
        <v>160</v>
      </c>
      <c r="D105" s="40">
        <v>278553.26</v>
      </c>
      <c r="E105" s="66">
        <v>5000</v>
      </c>
      <c r="F105" s="43">
        <f>IF(OR(D105="-",E105&gt;=D105),"-",D105-IF(E105="-",0,E105))</f>
        <v>273553.26</v>
      </c>
    </row>
    <row r="106" spans="1:6" ht="22.5">
      <c r="A106" s="42" t="s">
        <v>61</v>
      </c>
      <c r="B106" s="74" t="s">
        <v>55</v>
      </c>
      <c r="C106" s="85" t="s">
        <v>161</v>
      </c>
      <c r="D106" s="40">
        <v>6500</v>
      </c>
      <c r="E106" s="66" t="s">
        <v>597</v>
      </c>
      <c r="F106" s="43" t="str">
        <f>IF(OR(D106="-",E106&gt;=D106),"-",D106-IF(E106="-",0,E106))</f>
        <v>-</v>
      </c>
    </row>
    <row r="107" spans="1:6" ht="22.5">
      <c r="A107" s="42" t="s">
        <v>57</v>
      </c>
      <c r="B107" s="74" t="s">
        <v>55</v>
      </c>
      <c r="C107" s="85" t="s">
        <v>162</v>
      </c>
      <c r="D107" s="40">
        <v>4621986</v>
      </c>
      <c r="E107" s="66">
        <v>451271.13</v>
      </c>
      <c r="F107" s="43">
        <f>IF(OR(D107="-",E107&gt;=D107),"-",D107-IF(E107="-",0,E107))</f>
        <v>4170714.87</v>
      </c>
    </row>
    <row r="108" spans="1:6" ht="33.75">
      <c r="A108" s="42" t="s">
        <v>66</v>
      </c>
      <c r="B108" s="74" t="s">
        <v>55</v>
      </c>
      <c r="C108" s="85" t="s">
        <v>163</v>
      </c>
      <c r="D108" s="40">
        <v>11240</v>
      </c>
      <c r="E108" s="66">
        <v>400</v>
      </c>
      <c r="F108" s="43">
        <f>IF(OR(D108="-",E108&gt;=D108),"-",D108-IF(E108="-",0,E108))</f>
        <v>10840</v>
      </c>
    </row>
    <row r="109" spans="1:6" ht="33.75">
      <c r="A109" s="42" t="s">
        <v>59</v>
      </c>
      <c r="B109" s="74" t="s">
        <v>55</v>
      </c>
      <c r="C109" s="85" t="s">
        <v>164</v>
      </c>
      <c r="D109" s="40">
        <v>1397078.2</v>
      </c>
      <c r="E109" s="66">
        <v>108606.83</v>
      </c>
      <c r="F109" s="43">
        <f>IF(OR(D109="-",E109&gt;=D109),"-",D109-IF(E109="-",0,E109))</f>
        <v>1288471.3699999999</v>
      </c>
    </row>
    <row r="110" spans="1:6" ht="22.5">
      <c r="A110" s="42" t="s">
        <v>71</v>
      </c>
      <c r="B110" s="74" t="s">
        <v>55</v>
      </c>
      <c r="C110" s="85" t="s">
        <v>165</v>
      </c>
      <c r="D110" s="40">
        <v>195983.92</v>
      </c>
      <c r="E110" s="66">
        <v>39915.17</v>
      </c>
      <c r="F110" s="43">
        <f>IF(OR(D110="-",E110&gt;=D110),"-",D110-IF(E110="-",0,E110))</f>
        <v>156068.75</v>
      </c>
    </row>
    <row r="111" spans="1:6" ht="22.5">
      <c r="A111" s="42" t="s">
        <v>61</v>
      </c>
      <c r="B111" s="74" t="s">
        <v>55</v>
      </c>
      <c r="C111" s="85" t="s">
        <v>166</v>
      </c>
      <c r="D111" s="40">
        <v>843008</v>
      </c>
      <c r="E111" s="66">
        <v>63973.74</v>
      </c>
      <c r="F111" s="43">
        <f>IF(OR(D111="-",E111&gt;=D111),"-",D111-IF(E111="-",0,E111))</f>
        <v>779034.26</v>
      </c>
    </row>
    <row r="112" spans="1:6" ht="12.75">
      <c r="A112" s="42" t="s">
        <v>96</v>
      </c>
      <c r="B112" s="74" t="s">
        <v>55</v>
      </c>
      <c r="C112" s="85" t="s">
        <v>167</v>
      </c>
      <c r="D112" s="40">
        <v>2315</v>
      </c>
      <c r="E112" s="66">
        <v>270.26</v>
      </c>
      <c r="F112" s="43">
        <f>IF(OR(D112="-",E112&gt;=D112),"-",D112-IF(E112="-",0,E112))</f>
        <v>2044.74</v>
      </c>
    </row>
    <row r="113" spans="1:6" ht="22.5">
      <c r="A113" s="42" t="s">
        <v>61</v>
      </c>
      <c r="B113" s="74" t="s">
        <v>55</v>
      </c>
      <c r="C113" s="85" t="s">
        <v>168</v>
      </c>
      <c r="D113" s="40">
        <v>106551</v>
      </c>
      <c r="E113" s="66">
        <v>46860.4</v>
      </c>
      <c r="F113" s="43">
        <f>IF(OR(D113="-",E113&gt;=D113),"-",D113-IF(E113="-",0,E113))</f>
        <v>59690.6</v>
      </c>
    </row>
    <row r="114" spans="1:6" ht="45">
      <c r="A114" s="42" t="s">
        <v>123</v>
      </c>
      <c r="B114" s="74" t="s">
        <v>55</v>
      </c>
      <c r="C114" s="85" t="s">
        <v>169</v>
      </c>
      <c r="D114" s="40">
        <v>9811998.31</v>
      </c>
      <c r="E114" s="66">
        <v>1027355.32</v>
      </c>
      <c r="F114" s="43">
        <f>IF(OR(D114="-",E114&gt;=D114),"-",D114-IF(E114="-",0,E114))</f>
        <v>8784642.99</v>
      </c>
    </row>
    <row r="115" spans="1:6" ht="45">
      <c r="A115" s="42" t="s">
        <v>123</v>
      </c>
      <c r="B115" s="74" t="s">
        <v>55</v>
      </c>
      <c r="C115" s="85" t="s">
        <v>170</v>
      </c>
      <c r="D115" s="40">
        <v>4494018</v>
      </c>
      <c r="E115" s="66">
        <v>439389.29</v>
      </c>
      <c r="F115" s="43">
        <f>IF(OR(D115="-",E115&gt;=D115),"-",D115-IF(E115="-",0,E115))</f>
        <v>4054628.71</v>
      </c>
    </row>
    <row r="116" spans="1:6" ht="45">
      <c r="A116" s="42" t="s">
        <v>123</v>
      </c>
      <c r="B116" s="74" t="s">
        <v>55</v>
      </c>
      <c r="C116" s="85" t="s">
        <v>171</v>
      </c>
      <c r="D116" s="40">
        <v>108571</v>
      </c>
      <c r="E116" s="66">
        <v>1846</v>
      </c>
      <c r="F116" s="43">
        <f>IF(OR(D116="-",E116&gt;=D116),"-",D116-IF(E116="-",0,E116))</f>
        <v>106725</v>
      </c>
    </row>
    <row r="117" spans="1:6" ht="22.5">
      <c r="A117" s="42" t="s">
        <v>78</v>
      </c>
      <c r="B117" s="74" t="s">
        <v>55</v>
      </c>
      <c r="C117" s="85" t="s">
        <v>172</v>
      </c>
      <c r="D117" s="40">
        <v>145138</v>
      </c>
      <c r="E117" s="66">
        <v>36206</v>
      </c>
      <c r="F117" s="43">
        <f>IF(OR(D117="-",E117&gt;=D117),"-",D117-IF(E117="-",0,E117))</f>
        <v>108932</v>
      </c>
    </row>
    <row r="118" spans="1:6" ht="12.75">
      <c r="A118" s="42" t="s">
        <v>96</v>
      </c>
      <c r="B118" s="74" t="s">
        <v>55</v>
      </c>
      <c r="C118" s="85" t="s">
        <v>173</v>
      </c>
      <c r="D118" s="40">
        <v>2500</v>
      </c>
      <c r="E118" s="66">
        <v>625</v>
      </c>
      <c r="F118" s="43">
        <f>IF(OR(D118="-",E118&gt;=D118),"-",D118-IF(E118="-",0,E118))</f>
        <v>1875</v>
      </c>
    </row>
    <row r="119" spans="1:6" ht="33.75">
      <c r="A119" s="42" t="s">
        <v>174</v>
      </c>
      <c r="B119" s="74" t="s">
        <v>55</v>
      </c>
      <c r="C119" s="85" t="s">
        <v>175</v>
      </c>
      <c r="D119" s="40">
        <v>50000</v>
      </c>
      <c r="E119" s="66" t="s">
        <v>597</v>
      </c>
      <c r="F119" s="43" t="str">
        <f>IF(OR(D119="-",E119&gt;=D119),"-",D119-IF(E119="-",0,E119))</f>
        <v>-</v>
      </c>
    </row>
    <row r="120" spans="1:6" ht="22.5">
      <c r="A120" s="42" t="s">
        <v>57</v>
      </c>
      <c r="B120" s="74" t="s">
        <v>55</v>
      </c>
      <c r="C120" s="85" t="s">
        <v>176</v>
      </c>
      <c r="D120" s="40">
        <v>19311</v>
      </c>
      <c r="E120" s="66" t="s">
        <v>597</v>
      </c>
      <c r="F120" s="43" t="str">
        <f>IF(OR(D120="-",E120&gt;=D120),"-",D120-IF(E120="-",0,E120))</f>
        <v>-</v>
      </c>
    </row>
    <row r="121" spans="1:6" ht="33.75">
      <c r="A121" s="42" t="s">
        <v>59</v>
      </c>
      <c r="B121" s="74" t="s">
        <v>55</v>
      </c>
      <c r="C121" s="85" t="s">
        <v>177</v>
      </c>
      <c r="D121" s="40">
        <v>5831</v>
      </c>
      <c r="E121" s="66" t="s">
        <v>597</v>
      </c>
      <c r="F121" s="43" t="str">
        <f>IF(OR(D121="-",E121&gt;=D121),"-",D121-IF(E121="-",0,E121))</f>
        <v>-</v>
      </c>
    </row>
    <row r="122" spans="1:6" ht="22.5">
      <c r="A122" s="42" t="s">
        <v>57</v>
      </c>
      <c r="B122" s="74" t="s">
        <v>55</v>
      </c>
      <c r="C122" s="85" t="s">
        <v>178</v>
      </c>
      <c r="D122" s="40">
        <v>302815</v>
      </c>
      <c r="E122" s="66">
        <v>33797.46</v>
      </c>
      <c r="F122" s="43">
        <f>IF(OR(D122="-",E122&gt;=D122),"-",D122-IF(E122="-",0,E122))</f>
        <v>269017.54</v>
      </c>
    </row>
    <row r="123" spans="1:6" ht="33.75">
      <c r="A123" s="42" t="s">
        <v>59</v>
      </c>
      <c r="B123" s="74" t="s">
        <v>55</v>
      </c>
      <c r="C123" s="85" t="s">
        <v>179</v>
      </c>
      <c r="D123" s="40">
        <v>91485</v>
      </c>
      <c r="E123" s="66">
        <v>7202.54</v>
      </c>
      <c r="F123" s="43">
        <f>IF(OR(D123="-",E123&gt;=D123),"-",D123-IF(E123="-",0,E123))</f>
        <v>84282.46</v>
      </c>
    </row>
    <row r="124" spans="1:6" ht="22.5">
      <c r="A124" s="42" t="s">
        <v>71</v>
      </c>
      <c r="B124" s="74" t="s">
        <v>55</v>
      </c>
      <c r="C124" s="85" t="s">
        <v>180</v>
      </c>
      <c r="D124" s="40">
        <v>40852</v>
      </c>
      <c r="E124" s="66" t="s">
        <v>597</v>
      </c>
      <c r="F124" s="43" t="str">
        <f>IF(OR(D124="-",E124&gt;=D124),"-",D124-IF(E124="-",0,E124))</f>
        <v>-</v>
      </c>
    </row>
    <row r="125" spans="1:6" ht="22.5">
      <c r="A125" s="42" t="s">
        <v>61</v>
      </c>
      <c r="B125" s="74" t="s">
        <v>55</v>
      </c>
      <c r="C125" s="85" t="s">
        <v>181</v>
      </c>
      <c r="D125" s="40">
        <v>34548</v>
      </c>
      <c r="E125" s="66" t="s">
        <v>597</v>
      </c>
      <c r="F125" s="43" t="str">
        <f>IF(OR(D125="-",E125&gt;=D125),"-",D125-IF(E125="-",0,E125))</f>
        <v>-</v>
      </c>
    </row>
    <row r="126" spans="1:6" ht="22.5">
      <c r="A126" s="42" t="s">
        <v>61</v>
      </c>
      <c r="B126" s="74" t="s">
        <v>55</v>
      </c>
      <c r="C126" s="85" t="s">
        <v>182</v>
      </c>
      <c r="D126" s="40">
        <v>99200</v>
      </c>
      <c r="E126" s="66" t="s">
        <v>597</v>
      </c>
      <c r="F126" s="43" t="str">
        <f>IF(OR(D126="-",E126&gt;=D126),"-",D126-IF(E126="-",0,E126))</f>
        <v>-</v>
      </c>
    </row>
    <row r="127" spans="1:6" ht="12.75">
      <c r="A127" s="42" t="s">
        <v>183</v>
      </c>
      <c r="B127" s="74" t="s">
        <v>55</v>
      </c>
      <c r="C127" s="85" t="s">
        <v>184</v>
      </c>
      <c r="D127" s="40">
        <v>15524836.87</v>
      </c>
      <c r="E127" s="66">
        <v>1496582.6</v>
      </c>
      <c r="F127" s="43">
        <f>IF(OR(D127="-",E127&gt;=D127),"-",D127-IF(E127="-",0,E127))</f>
        <v>14028254.27</v>
      </c>
    </row>
    <row r="128" spans="1:6" ht="22.5">
      <c r="A128" s="42" t="s">
        <v>185</v>
      </c>
      <c r="B128" s="74" t="s">
        <v>55</v>
      </c>
      <c r="C128" s="85" t="s">
        <v>186</v>
      </c>
      <c r="D128" s="40">
        <v>24670</v>
      </c>
      <c r="E128" s="66">
        <v>2427.86</v>
      </c>
      <c r="F128" s="43">
        <f>IF(OR(D128="-",E128&gt;=D128),"-",D128-IF(E128="-",0,E128))</f>
        <v>22242.14</v>
      </c>
    </row>
    <row r="129" spans="1:6" ht="33.75">
      <c r="A129" s="42" t="s">
        <v>187</v>
      </c>
      <c r="B129" s="74" t="s">
        <v>55</v>
      </c>
      <c r="C129" s="85" t="s">
        <v>188</v>
      </c>
      <c r="D129" s="40">
        <v>4688500.73</v>
      </c>
      <c r="E129" s="66">
        <v>357717.96</v>
      </c>
      <c r="F129" s="43">
        <f>IF(OR(D129="-",E129&gt;=D129),"-",D129-IF(E129="-",0,E129))</f>
        <v>4330782.7700000005</v>
      </c>
    </row>
    <row r="130" spans="1:6" ht="22.5">
      <c r="A130" s="42" t="s">
        <v>71</v>
      </c>
      <c r="B130" s="74" t="s">
        <v>55</v>
      </c>
      <c r="C130" s="85" t="s">
        <v>189</v>
      </c>
      <c r="D130" s="40">
        <v>351914.63</v>
      </c>
      <c r="E130" s="66">
        <v>35305.78</v>
      </c>
      <c r="F130" s="43">
        <f>IF(OR(D130="-",E130&gt;=D130),"-",D130-IF(E130="-",0,E130))</f>
        <v>316608.85</v>
      </c>
    </row>
    <row r="131" spans="1:6" ht="22.5">
      <c r="A131" s="42" t="s">
        <v>61</v>
      </c>
      <c r="B131" s="74" t="s">
        <v>55</v>
      </c>
      <c r="C131" s="85" t="s">
        <v>190</v>
      </c>
      <c r="D131" s="40">
        <v>2748881.52</v>
      </c>
      <c r="E131" s="66">
        <v>265739.41</v>
      </c>
      <c r="F131" s="43">
        <f>IF(OR(D131="-",E131&gt;=D131),"-",D131-IF(E131="-",0,E131))</f>
        <v>2483142.11</v>
      </c>
    </row>
    <row r="132" spans="1:6" ht="12.75">
      <c r="A132" s="42" t="s">
        <v>96</v>
      </c>
      <c r="B132" s="74" t="s">
        <v>55</v>
      </c>
      <c r="C132" s="85" t="s">
        <v>191</v>
      </c>
      <c r="D132" s="40">
        <v>4041380</v>
      </c>
      <c r="E132" s="66">
        <v>606807.24</v>
      </c>
      <c r="F132" s="43">
        <f>IF(OR(D132="-",E132&gt;=D132),"-",D132-IF(E132="-",0,E132))</f>
        <v>3434572.76</v>
      </c>
    </row>
    <row r="133" spans="1:6" ht="22.5">
      <c r="A133" s="42" t="s">
        <v>78</v>
      </c>
      <c r="B133" s="74" t="s">
        <v>55</v>
      </c>
      <c r="C133" s="85" t="s">
        <v>192</v>
      </c>
      <c r="D133" s="40">
        <v>1263998</v>
      </c>
      <c r="E133" s="66">
        <v>312943</v>
      </c>
      <c r="F133" s="43">
        <f>IF(OR(D133="-",E133&gt;=D133),"-",D133-IF(E133="-",0,E133))</f>
        <v>951055</v>
      </c>
    </row>
    <row r="134" spans="1:6" ht="12.75">
      <c r="A134" s="42" t="s">
        <v>96</v>
      </c>
      <c r="B134" s="74" t="s">
        <v>55</v>
      </c>
      <c r="C134" s="85" t="s">
        <v>193</v>
      </c>
      <c r="D134" s="40">
        <v>105569</v>
      </c>
      <c r="E134" s="66">
        <v>26368</v>
      </c>
      <c r="F134" s="43">
        <f>IF(OR(D134="-",E134&gt;=D134),"-",D134-IF(E134="-",0,E134))</f>
        <v>79201</v>
      </c>
    </row>
    <row r="135" spans="1:6" ht="45">
      <c r="A135" s="42" t="s">
        <v>141</v>
      </c>
      <c r="B135" s="74" t="s">
        <v>55</v>
      </c>
      <c r="C135" s="85" t="s">
        <v>194</v>
      </c>
      <c r="D135" s="40">
        <v>27685190.52</v>
      </c>
      <c r="E135" s="66">
        <v>3477158</v>
      </c>
      <c r="F135" s="43">
        <f>IF(OR(D135="-",E135&gt;=D135),"-",D135-IF(E135="-",0,E135))</f>
        <v>24208032.52</v>
      </c>
    </row>
    <row r="136" spans="1:6" ht="22.5">
      <c r="A136" s="42" t="s">
        <v>61</v>
      </c>
      <c r="B136" s="74" t="s">
        <v>55</v>
      </c>
      <c r="C136" s="85" t="s">
        <v>195</v>
      </c>
      <c r="D136" s="40">
        <v>24352372.77</v>
      </c>
      <c r="E136" s="66">
        <v>3837561</v>
      </c>
      <c r="F136" s="43">
        <f>IF(OR(D136="-",E136&gt;=D136),"-",D136-IF(E136="-",0,E136))</f>
        <v>20514811.77</v>
      </c>
    </row>
    <row r="137" spans="1:6" ht="22.5">
      <c r="A137" s="42" t="s">
        <v>196</v>
      </c>
      <c r="B137" s="74" t="s">
        <v>55</v>
      </c>
      <c r="C137" s="85" t="s">
        <v>197</v>
      </c>
      <c r="D137" s="40">
        <v>2581719</v>
      </c>
      <c r="E137" s="66" t="s">
        <v>597</v>
      </c>
      <c r="F137" s="43" t="str">
        <f>IF(OR(D137="-",E137&gt;=D137),"-",D137-IF(E137="-",0,E137))</f>
        <v>-</v>
      </c>
    </row>
    <row r="138" spans="1:6" ht="45">
      <c r="A138" s="42" t="s">
        <v>141</v>
      </c>
      <c r="B138" s="74" t="s">
        <v>55</v>
      </c>
      <c r="C138" s="85" t="s">
        <v>198</v>
      </c>
      <c r="D138" s="40">
        <v>27452769</v>
      </c>
      <c r="E138" s="66">
        <v>4940517</v>
      </c>
      <c r="F138" s="43">
        <f>IF(OR(D138="-",E138&gt;=D138),"-",D138-IF(E138="-",0,E138))</f>
        <v>22512252</v>
      </c>
    </row>
    <row r="139" spans="1:6" ht="45">
      <c r="A139" s="42" t="s">
        <v>199</v>
      </c>
      <c r="B139" s="74" t="s">
        <v>55</v>
      </c>
      <c r="C139" s="85" t="s">
        <v>200</v>
      </c>
      <c r="D139" s="40">
        <v>1067304.8</v>
      </c>
      <c r="E139" s="66">
        <v>145802</v>
      </c>
      <c r="F139" s="43">
        <f>IF(OR(D139="-",E139&gt;=D139),"-",D139-IF(E139="-",0,E139))</f>
        <v>921502.8</v>
      </c>
    </row>
    <row r="140" spans="1:6" ht="45">
      <c r="A140" s="42" t="s">
        <v>199</v>
      </c>
      <c r="B140" s="74" t="s">
        <v>55</v>
      </c>
      <c r="C140" s="85" t="s">
        <v>201</v>
      </c>
      <c r="D140" s="40">
        <v>232439</v>
      </c>
      <c r="E140" s="66">
        <v>58780</v>
      </c>
      <c r="F140" s="43">
        <f>IF(OR(D140="-",E140&gt;=D140),"-",D140-IF(E140="-",0,E140))</f>
        <v>173659</v>
      </c>
    </row>
    <row r="141" spans="1:6" ht="45">
      <c r="A141" s="42" t="s">
        <v>141</v>
      </c>
      <c r="B141" s="74" t="s">
        <v>55</v>
      </c>
      <c r="C141" s="85" t="s">
        <v>202</v>
      </c>
      <c r="D141" s="40">
        <v>792000</v>
      </c>
      <c r="E141" s="66" t="s">
        <v>597</v>
      </c>
      <c r="F141" s="43" t="str">
        <f>IF(OR(D141="-",E141&gt;=D141),"-",D141-IF(E141="-",0,E141))</f>
        <v>-</v>
      </c>
    </row>
    <row r="142" spans="1:6" ht="22.5">
      <c r="A142" s="42" t="s">
        <v>61</v>
      </c>
      <c r="B142" s="74" t="s">
        <v>55</v>
      </c>
      <c r="C142" s="85" t="s">
        <v>203</v>
      </c>
      <c r="D142" s="40">
        <v>83000</v>
      </c>
      <c r="E142" s="66" t="s">
        <v>597</v>
      </c>
      <c r="F142" s="43" t="str">
        <f>IF(OR(D142="-",E142&gt;=D142),"-",D142-IF(E142="-",0,E142))</f>
        <v>-</v>
      </c>
    </row>
    <row r="143" spans="1:6" ht="22.5">
      <c r="A143" s="42" t="s">
        <v>61</v>
      </c>
      <c r="B143" s="74" t="s">
        <v>55</v>
      </c>
      <c r="C143" s="85" t="s">
        <v>204</v>
      </c>
      <c r="D143" s="40">
        <v>500000</v>
      </c>
      <c r="E143" s="66" t="s">
        <v>597</v>
      </c>
      <c r="F143" s="43" t="str">
        <f>IF(OR(D143="-",E143&gt;=D143),"-",D143-IF(E143="-",0,E143))</f>
        <v>-</v>
      </c>
    </row>
    <row r="144" spans="1:6" ht="12.75">
      <c r="A144" s="42" t="s">
        <v>205</v>
      </c>
      <c r="B144" s="74" t="s">
        <v>55</v>
      </c>
      <c r="C144" s="85" t="s">
        <v>206</v>
      </c>
      <c r="D144" s="40">
        <v>5000</v>
      </c>
      <c r="E144" s="66" t="s">
        <v>597</v>
      </c>
      <c r="F144" s="43" t="str">
        <f>IF(OR(D144="-",E144&gt;=D144),"-",D144-IF(E144="-",0,E144))</f>
        <v>-</v>
      </c>
    </row>
    <row r="145" spans="1:6" ht="22.5">
      <c r="A145" s="42" t="s">
        <v>61</v>
      </c>
      <c r="B145" s="74" t="s">
        <v>55</v>
      </c>
      <c r="C145" s="85" t="s">
        <v>207</v>
      </c>
      <c r="D145" s="40">
        <v>2571196.32</v>
      </c>
      <c r="E145" s="66">
        <v>205180.08</v>
      </c>
      <c r="F145" s="43">
        <f>IF(OR(D145="-",E145&gt;=D145),"-",D145-IF(E145="-",0,E145))</f>
        <v>2366016.2399999998</v>
      </c>
    </row>
    <row r="146" spans="1:6" ht="22.5">
      <c r="A146" s="42" t="s">
        <v>61</v>
      </c>
      <c r="B146" s="74" t="s">
        <v>55</v>
      </c>
      <c r="C146" s="85" t="s">
        <v>208</v>
      </c>
      <c r="D146" s="40">
        <v>34754</v>
      </c>
      <c r="E146" s="66">
        <v>2566</v>
      </c>
      <c r="F146" s="43">
        <f>IF(OR(D146="-",E146&gt;=D146),"-",D146-IF(E146="-",0,E146))</f>
        <v>32188</v>
      </c>
    </row>
    <row r="147" spans="1:6" ht="22.5">
      <c r="A147" s="42" t="s">
        <v>61</v>
      </c>
      <c r="B147" s="74" t="s">
        <v>55</v>
      </c>
      <c r="C147" s="85" t="s">
        <v>209</v>
      </c>
      <c r="D147" s="40">
        <v>537955.77</v>
      </c>
      <c r="E147" s="66">
        <v>46172.76</v>
      </c>
      <c r="F147" s="43">
        <f>IF(OR(D147="-",E147&gt;=D147),"-",D147-IF(E147="-",0,E147))</f>
        <v>491783.01</v>
      </c>
    </row>
    <row r="148" spans="1:6" ht="45">
      <c r="A148" s="42" t="s">
        <v>141</v>
      </c>
      <c r="B148" s="74" t="s">
        <v>55</v>
      </c>
      <c r="C148" s="85" t="s">
        <v>210</v>
      </c>
      <c r="D148" s="40">
        <v>6404406.07</v>
      </c>
      <c r="E148" s="66">
        <v>1055573.21</v>
      </c>
      <c r="F148" s="43">
        <f>IF(OR(D148="-",E148&gt;=D148),"-",D148-IF(E148="-",0,E148))</f>
        <v>5348832.86</v>
      </c>
    </row>
    <row r="149" spans="1:6" ht="33.75">
      <c r="A149" s="42" t="s">
        <v>211</v>
      </c>
      <c r="B149" s="74" t="s">
        <v>55</v>
      </c>
      <c r="C149" s="85" t="s">
        <v>212</v>
      </c>
      <c r="D149" s="40">
        <v>13823261</v>
      </c>
      <c r="E149" s="66" t="s">
        <v>597</v>
      </c>
      <c r="F149" s="43" t="str">
        <f>IF(OR(D149="-",E149&gt;=D149),"-",D149-IF(E149="-",0,E149))</f>
        <v>-</v>
      </c>
    </row>
    <row r="150" spans="1:6" ht="33.75">
      <c r="A150" s="42" t="s">
        <v>211</v>
      </c>
      <c r="B150" s="74" t="s">
        <v>55</v>
      </c>
      <c r="C150" s="85" t="s">
        <v>213</v>
      </c>
      <c r="D150" s="40">
        <v>6471786</v>
      </c>
      <c r="E150" s="66" t="s">
        <v>597</v>
      </c>
      <c r="F150" s="43" t="str">
        <f>IF(OR(D150="-",E150&gt;=D150),"-",D150-IF(E150="-",0,E150))</f>
        <v>-</v>
      </c>
    </row>
    <row r="151" spans="1:6" ht="22.5">
      <c r="A151" s="42" t="s">
        <v>61</v>
      </c>
      <c r="B151" s="74" t="s">
        <v>55</v>
      </c>
      <c r="C151" s="85" t="s">
        <v>214</v>
      </c>
      <c r="D151" s="40">
        <v>895730</v>
      </c>
      <c r="E151" s="66" t="s">
        <v>597</v>
      </c>
      <c r="F151" s="43" t="str">
        <f>IF(OR(D151="-",E151&gt;=D151),"-",D151-IF(E151="-",0,E151))</f>
        <v>-</v>
      </c>
    </row>
    <row r="152" spans="1:6" ht="22.5">
      <c r="A152" s="42" t="s">
        <v>196</v>
      </c>
      <c r="B152" s="74" t="s">
        <v>55</v>
      </c>
      <c r="C152" s="85" t="s">
        <v>215</v>
      </c>
      <c r="D152" s="40">
        <v>2703470</v>
      </c>
      <c r="E152" s="66" t="s">
        <v>597</v>
      </c>
      <c r="F152" s="43" t="str">
        <f>IF(OR(D152="-",E152&gt;=D152),"-",D152-IF(E152="-",0,E152))</f>
        <v>-</v>
      </c>
    </row>
    <row r="153" spans="1:6" ht="22.5">
      <c r="A153" s="42" t="s">
        <v>61</v>
      </c>
      <c r="B153" s="74" t="s">
        <v>55</v>
      </c>
      <c r="C153" s="85" t="s">
        <v>216</v>
      </c>
      <c r="D153" s="40">
        <v>48042428.14</v>
      </c>
      <c r="E153" s="66">
        <v>7182711</v>
      </c>
      <c r="F153" s="43">
        <f>IF(OR(D153="-",E153&gt;=D153),"-",D153-IF(E153="-",0,E153))</f>
        <v>40859717.14</v>
      </c>
    </row>
    <row r="154" spans="1:6" ht="45">
      <c r="A154" s="42" t="s">
        <v>123</v>
      </c>
      <c r="B154" s="74" t="s">
        <v>55</v>
      </c>
      <c r="C154" s="85" t="s">
        <v>217</v>
      </c>
      <c r="D154" s="40">
        <v>6721925</v>
      </c>
      <c r="E154" s="66">
        <v>785407</v>
      </c>
      <c r="F154" s="43">
        <f>IF(OR(D154="-",E154&gt;=D154),"-",D154-IF(E154="-",0,E154))</f>
        <v>5936518</v>
      </c>
    </row>
    <row r="155" spans="1:6" ht="12.75">
      <c r="A155" s="42" t="s">
        <v>218</v>
      </c>
      <c r="B155" s="74" t="s">
        <v>55</v>
      </c>
      <c r="C155" s="85" t="s">
        <v>219</v>
      </c>
      <c r="D155" s="40">
        <v>1963741</v>
      </c>
      <c r="E155" s="66">
        <v>316616</v>
      </c>
      <c r="F155" s="43">
        <f>IF(OR(D155="-",E155&gt;=D155),"-",D155-IF(E155="-",0,E155))</f>
        <v>1647125</v>
      </c>
    </row>
    <row r="156" spans="1:6" ht="45">
      <c r="A156" s="42" t="s">
        <v>123</v>
      </c>
      <c r="B156" s="74" t="s">
        <v>55</v>
      </c>
      <c r="C156" s="85" t="s">
        <v>220</v>
      </c>
      <c r="D156" s="40">
        <v>2681720</v>
      </c>
      <c r="E156" s="66">
        <v>552378</v>
      </c>
      <c r="F156" s="43">
        <f>IF(OR(D156="-",E156&gt;=D156),"-",D156-IF(E156="-",0,E156))</f>
        <v>2129342</v>
      </c>
    </row>
    <row r="157" spans="1:6" ht="45">
      <c r="A157" s="42" t="s">
        <v>141</v>
      </c>
      <c r="B157" s="74" t="s">
        <v>55</v>
      </c>
      <c r="C157" s="85" t="s">
        <v>221</v>
      </c>
      <c r="D157" s="40">
        <v>7636421</v>
      </c>
      <c r="E157" s="66">
        <v>1377119</v>
      </c>
      <c r="F157" s="43">
        <f>IF(OR(D157="-",E157&gt;=D157),"-",D157-IF(E157="-",0,E157))</f>
        <v>6259302</v>
      </c>
    </row>
    <row r="158" spans="1:6" ht="22.5">
      <c r="A158" s="42" t="s">
        <v>61</v>
      </c>
      <c r="B158" s="74" t="s">
        <v>55</v>
      </c>
      <c r="C158" s="85" t="s">
        <v>222</v>
      </c>
      <c r="D158" s="40">
        <v>9476670.86</v>
      </c>
      <c r="E158" s="66" t="s">
        <v>597</v>
      </c>
      <c r="F158" s="43" t="str">
        <f>IF(OR(D158="-",E158&gt;=D158),"-",D158-IF(E158="-",0,E158))</f>
        <v>-</v>
      </c>
    </row>
    <row r="159" spans="1:6" ht="22.5">
      <c r="A159" s="42" t="s">
        <v>61</v>
      </c>
      <c r="B159" s="74" t="s">
        <v>55</v>
      </c>
      <c r="C159" s="85" t="s">
        <v>223</v>
      </c>
      <c r="D159" s="40">
        <v>47800</v>
      </c>
      <c r="E159" s="66" t="s">
        <v>597</v>
      </c>
      <c r="F159" s="43" t="str">
        <f>IF(OR(D159="-",E159&gt;=D159),"-",D159-IF(E159="-",0,E159))</f>
        <v>-</v>
      </c>
    </row>
    <row r="160" spans="1:6" ht="12.75">
      <c r="A160" s="42" t="s">
        <v>183</v>
      </c>
      <c r="B160" s="74" t="s">
        <v>55</v>
      </c>
      <c r="C160" s="85" t="s">
        <v>224</v>
      </c>
      <c r="D160" s="40">
        <v>7495540</v>
      </c>
      <c r="E160" s="66">
        <v>903106.29</v>
      </c>
      <c r="F160" s="43">
        <f>IF(OR(D160="-",E160&gt;=D160),"-",D160-IF(E160="-",0,E160))</f>
        <v>6592433.71</v>
      </c>
    </row>
    <row r="161" spans="1:6" ht="22.5">
      <c r="A161" s="42" t="s">
        <v>185</v>
      </c>
      <c r="B161" s="74" t="s">
        <v>55</v>
      </c>
      <c r="C161" s="85" t="s">
        <v>225</v>
      </c>
      <c r="D161" s="40">
        <v>25175</v>
      </c>
      <c r="E161" s="66">
        <v>2309.12</v>
      </c>
      <c r="F161" s="43">
        <f>IF(OR(D161="-",E161&gt;=D161),"-",D161-IF(E161="-",0,E161))</f>
        <v>22865.88</v>
      </c>
    </row>
    <row r="162" spans="1:6" ht="33.75">
      <c r="A162" s="42" t="s">
        <v>187</v>
      </c>
      <c r="B162" s="74" t="s">
        <v>55</v>
      </c>
      <c r="C162" s="85" t="s">
        <v>226</v>
      </c>
      <c r="D162" s="40">
        <v>3294816</v>
      </c>
      <c r="E162" s="66">
        <v>260958.57</v>
      </c>
      <c r="F162" s="43">
        <f>IF(OR(D162="-",E162&gt;=D162),"-",D162-IF(E162="-",0,E162))</f>
        <v>3033857.43</v>
      </c>
    </row>
    <row r="163" spans="1:6" ht="22.5">
      <c r="A163" s="42" t="s">
        <v>71</v>
      </c>
      <c r="B163" s="74" t="s">
        <v>55</v>
      </c>
      <c r="C163" s="85" t="s">
        <v>227</v>
      </c>
      <c r="D163" s="40">
        <v>621290</v>
      </c>
      <c r="E163" s="66">
        <v>196821.29</v>
      </c>
      <c r="F163" s="43">
        <f>IF(OR(D163="-",E163&gt;=D163),"-",D163-IF(E163="-",0,E163))</f>
        <v>424468.70999999996</v>
      </c>
    </row>
    <row r="164" spans="1:6" ht="22.5">
      <c r="A164" s="42" t="s">
        <v>61</v>
      </c>
      <c r="B164" s="74" t="s">
        <v>55</v>
      </c>
      <c r="C164" s="85" t="s">
        <v>228</v>
      </c>
      <c r="D164" s="40">
        <v>756328</v>
      </c>
      <c r="E164" s="66">
        <v>76951.08</v>
      </c>
      <c r="F164" s="43">
        <f>IF(OR(D164="-",E164&gt;=D164),"-",D164-IF(E164="-",0,E164))</f>
        <v>679376.92</v>
      </c>
    </row>
    <row r="165" spans="1:6" ht="12.75">
      <c r="A165" s="42" t="s">
        <v>96</v>
      </c>
      <c r="B165" s="74" t="s">
        <v>55</v>
      </c>
      <c r="C165" s="85" t="s">
        <v>229</v>
      </c>
      <c r="D165" s="40">
        <v>71579</v>
      </c>
      <c r="E165" s="66">
        <v>2000</v>
      </c>
      <c r="F165" s="43">
        <f>IF(OR(D165="-",E165&gt;=D165),"-",D165-IF(E165="-",0,E165))</f>
        <v>69579</v>
      </c>
    </row>
    <row r="166" spans="1:6" ht="12.75">
      <c r="A166" s="42" t="s">
        <v>183</v>
      </c>
      <c r="B166" s="74" t="s">
        <v>55</v>
      </c>
      <c r="C166" s="85" t="s">
        <v>230</v>
      </c>
      <c r="D166" s="40">
        <v>3390246</v>
      </c>
      <c r="E166" s="66">
        <v>303898.87</v>
      </c>
      <c r="F166" s="43">
        <f>IF(OR(D166="-",E166&gt;=D166),"-",D166-IF(E166="-",0,E166))</f>
        <v>3086347.13</v>
      </c>
    </row>
    <row r="167" spans="1:6" ht="45">
      <c r="A167" s="42" t="s">
        <v>123</v>
      </c>
      <c r="B167" s="74" t="s">
        <v>55</v>
      </c>
      <c r="C167" s="85" t="s">
        <v>231</v>
      </c>
      <c r="D167" s="40">
        <v>11499667</v>
      </c>
      <c r="E167" s="66">
        <v>1485581</v>
      </c>
      <c r="F167" s="43">
        <f>IF(OR(D167="-",E167&gt;=D167),"-",D167-IF(E167="-",0,E167))</f>
        <v>10014086</v>
      </c>
    </row>
    <row r="168" spans="1:6" ht="12.75">
      <c r="A168" s="42" t="s">
        <v>218</v>
      </c>
      <c r="B168" s="74" t="s">
        <v>55</v>
      </c>
      <c r="C168" s="85" t="s">
        <v>232</v>
      </c>
      <c r="D168" s="40">
        <v>1149849</v>
      </c>
      <c r="E168" s="66">
        <v>311113</v>
      </c>
      <c r="F168" s="43">
        <f>IF(OR(D168="-",E168&gt;=D168),"-",D168-IF(E168="-",0,E168))</f>
        <v>838736</v>
      </c>
    </row>
    <row r="169" spans="1:6" ht="45">
      <c r="A169" s="42" t="s">
        <v>123</v>
      </c>
      <c r="B169" s="74" t="s">
        <v>55</v>
      </c>
      <c r="C169" s="85" t="s">
        <v>233</v>
      </c>
      <c r="D169" s="40">
        <v>1579985</v>
      </c>
      <c r="E169" s="66">
        <v>39997</v>
      </c>
      <c r="F169" s="43">
        <f>IF(OR(D169="-",E169&gt;=D169),"-",D169-IF(E169="-",0,E169))</f>
        <v>1539988</v>
      </c>
    </row>
    <row r="170" spans="1:6" ht="22.5">
      <c r="A170" s="42" t="s">
        <v>78</v>
      </c>
      <c r="B170" s="74" t="s">
        <v>55</v>
      </c>
      <c r="C170" s="85" t="s">
        <v>234</v>
      </c>
      <c r="D170" s="40">
        <v>76367</v>
      </c>
      <c r="E170" s="66">
        <v>14183</v>
      </c>
      <c r="F170" s="43">
        <f>IF(OR(D170="-",E170&gt;=D170),"-",D170-IF(E170="-",0,E170))</f>
        <v>62184</v>
      </c>
    </row>
    <row r="171" spans="1:6" ht="45">
      <c r="A171" s="42" t="s">
        <v>141</v>
      </c>
      <c r="B171" s="74" t="s">
        <v>55</v>
      </c>
      <c r="C171" s="85" t="s">
        <v>235</v>
      </c>
      <c r="D171" s="40">
        <v>173537.5</v>
      </c>
      <c r="E171" s="66">
        <v>28545.3</v>
      </c>
      <c r="F171" s="43">
        <f>IF(OR(D171="-",E171&gt;=D171),"-",D171-IF(E171="-",0,E171))</f>
        <v>144992.2</v>
      </c>
    </row>
    <row r="172" spans="1:6" ht="12.75">
      <c r="A172" s="42" t="s">
        <v>183</v>
      </c>
      <c r="B172" s="74" t="s">
        <v>55</v>
      </c>
      <c r="C172" s="85" t="s">
        <v>236</v>
      </c>
      <c r="D172" s="40">
        <v>8309508</v>
      </c>
      <c r="E172" s="66">
        <v>823639.08</v>
      </c>
      <c r="F172" s="43">
        <f>IF(OR(D172="-",E172&gt;=D172),"-",D172-IF(E172="-",0,E172))</f>
        <v>7485868.92</v>
      </c>
    </row>
    <row r="173" spans="1:6" ht="22.5">
      <c r="A173" s="42" t="s">
        <v>185</v>
      </c>
      <c r="B173" s="74" t="s">
        <v>55</v>
      </c>
      <c r="C173" s="85" t="s">
        <v>237</v>
      </c>
      <c r="D173" s="40">
        <v>106043</v>
      </c>
      <c r="E173" s="66">
        <v>195</v>
      </c>
      <c r="F173" s="43">
        <f>IF(OR(D173="-",E173&gt;=D173),"-",D173-IF(E173="-",0,E173))</f>
        <v>105848</v>
      </c>
    </row>
    <row r="174" spans="1:6" ht="33.75">
      <c r="A174" s="42" t="s">
        <v>187</v>
      </c>
      <c r="B174" s="74" t="s">
        <v>55</v>
      </c>
      <c r="C174" s="85" t="s">
        <v>238</v>
      </c>
      <c r="D174" s="40">
        <v>3644510</v>
      </c>
      <c r="E174" s="66">
        <v>271374.38</v>
      </c>
      <c r="F174" s="43">
        <f>IF(OR(D174="-",E174&gt;=D174),"-",D174-IF(E174="-",0,E174))</f>
        <v>3373135.62</v>
      </c>
    </row>
    <row r="175" spans="1:6" ht="22.5">
      <c r="A175" s="42" t="s">
        <v>71</v>
      </c>
      <c r="B175" s="74" t="s">
        <v>55</v>
      </c>
      <c r="C175" s="85" t="s">
        <v>239</v>
      </c>
      <c r="D175" s="40">
        <v>689137.76</v>
      </c>
      <c r="E175" s="66">
        <v>112874.17</v>
      </c>
      <c r="F175" s="43">
        <f>IF(OR(D175="-",E175&gt;=D175),"-",D175-IF(E175="-",0,E175))</f>
        <v>576263.59</v>
      </c>
    </row>
    <row r="176" spans="1:6" ht="22.5">
      <c r="A176" s="42" t="s">
        <v>61</v>
      </c>
      <c r="B176" s="74" t="s">
        <v>55</v>
      </c>
      <c r="C176" s="85" t="s">
        <v>240</v>
      </c>
      <c r="D176" s="40">
        <v>1478739.64</v>
      </c>
      <c r="E176" s="66">
        <v>108310.71</v>
      </c>
      <c r="F176" s="43">
        <f>IF(OR(D176="-",E176&gt;=D176),"-",D176-IF(E176="-",0,E176))</f>
        <v>1370428.93</v>
      </c>
    </row>
    <row r="177" spans="1:6" ht="12.75">
      <c r="A177" s="42" t="s">
        <v>96</v>
      </c>
      <c r="B177" s="74" t="s">
        <v>55</v>
      </c>
      <c r="C177" s="85" t="s">
        <v>241</v>
      </c>
      <c r="D177" s="40">
        <v>5850</v>
      </c>
      <c r="E177" s="66">
        <v>5850</v>
      </c>
      <c r="F177" s="43" t="str">
        <f>IF(OR(D177="-",E177&gt;=D177),"-",D177-IF(E177="-",0,E177))</f>
        <v>-</v>
      </c>
    </row>
    <row r="178" spans="1:6" ht="12.75">
      <c r="A178" s="42" t="s">
        <v>90</v>
      </c>
      <c r="B178" s="74" t="s">
        <v>55</v>
      </c>
      <c r="C178" s="85" t="s">
        <v>242</v>
      </c>
      <c r="D178" s="40">
        <v>249858</v>
      </c>
      <c r="E178" s="66">
        <v>9467</v>
      </c>
      <c r="F178" s="43">
        <f>IF(OR(D178="-",E178&gt;=D178),"-",D178-IF(E178="-",0,E178))</f>
        <v>240391</v>
      </c>
    </row>
    <row r="179" spans="1:6" ht="22.5">
      <c r="A179" s="42" t="s">
        <v>61</v>
      </c>
      <c r="B179" s="74" t="s">
        <v>55</v>
      </c>
      <c r="C179" s="85" t="s">
        <v>243</v>
      </c>
      <c r="D179" s="40">
        <v>2258246.25</v>
      </c>
      <c r="E179" s="66">
        <v>1651739.08</v>
      </c>
      <c r="F179" s="43">
        <f>IF(OR(D179="-",E179&gt;=D179),"-",D179-IF(E179="-",0,E179))</f>
        <v>606507.1699999999</v>
      </c>
    </row>
    <row r="180" spans="1:6" ht="12.75">
      <c r="A180" s="42" t="s">
        <v>183</v>
      </c>
      <c r="B180" s="74" t="s">
        <v>55</v>
      </c>
      <c r="C180" s="85" t="s">
        <v>244</v>
      </c>
      <c r="D180" s="40">
        <v>3758406</v>
      </c>
      <c r="E180" s="66">
        <v>456833.92</v>
      </c>
      <c r="F180" s="43">
        <f>IF(OR(D180="-",E180&gt;=D180),"-",D180-IF(E180="-",0,E180))</f>
        <v>3301572.08</v>
      </c>
    </row>
    <row r="181" spans="1:6" ht="22.5">
      <c r="A181" s="42" t="s">
        <v>61</v>
      </c>
      <c r="B181" s="74" t="s">
        <v>55</v>
      </c>
      <c r="C181" s="85" t="s">
        <v>245</v>
      </c>
      <c r="D181" s="40">
        <v>91156</v>
      </c>
      <c r="E181" s="66">
        <v>62807.2</v>
      </c>
      <c r="F181" s="43">
        <f>IF(OR(D181="-",E181&gt;=D181),"-",D181-IF(E181="-",0,E181))</f>
        <v>28348.800000000003</v>
      </c>
    </row>
    <row r="182" spans="1:6" ht="22.5">
      <c r="A182" s="42" t="s">
        <v>78</v>
      </c>
      <c r="B182" s="74" t="s">
        <v>55</v>
      </c>
      <c r="C182" s="85" t="s">
        <v>246</v>
      </c>
      <c r="D182" s="40">
        <v>198144.51</v>
      </c>
      <c r="E182" s="66" t="s">
        <v>597</v>
      </c>
      <c r="F182" s="43" t="str">
        <f>IF(OR(D182="-",E182&gt;=D182),"-",D182-IF(E182="-",0,E182))</f>
        <v>-</v>
      </c>
    </row>
    <row r="183" spans="1:6" ht="12.75">
      <c r="A183" s="42" t="s">
        <v>96</v>
      </c>
      <c r="B183" s="74" t="s">
        <v>55</v>
      </c>
      <c r="C183" s="85" t="s">
        <v>247</v>
      </c>
      <c r="D183" s="40">
        <v>13940</v>
      </c>
      <c r="E183" s="66">
        <v>3485</v>
      </c>
      <c r="F183" s="43">
        <f>IF(OR(D183="-",E183&gt;=D183),"-",D183-IF(E183="-",0,E183))</f>
        <v>10455</v>
      </c>
    </row>
    <row r="184" spans="1:6" ht="22.5">
      <c r="A184" s="42" t="s">
        <v>61</v>
      </c>
      <c r="B184" s="74" t="s">
        <v>55</v>
      </c>
      <c r="C184" s="85" t="s">
        <v>248</v>
      </c>
      <c r="D184" s="40">
        <v>1432000</v>
      </c>
      <c r="E184" s="66">
        <v>39801.36</v>
      </c>
      <c r="F184" s="43">
        <f>IF(OR(D184="-",E184&gt;=D184),"-",D184-IF(E184="-",0,E184))</f>
        <v>1392198.64</v>
      </c>
    </row>
    <row r="185" spans="1:6" ht="12.75">
      <c r="A185" s="42" t="s">
        <v>218</v>
      </c>
      <c r="B185" s="74" t="s">
        <v>55</v>
      </c>
      <c r="C185" s="85" t="s">
        <v>249</v>
      </c>
      <c r="D185" s="40">
        <v>50000</v>
      </c>
      <c r="E185" s="66" t="s">
        <v>597</v>
      </c>
      <c r="F185" s="43" t="str">
        <f>IF(OR(D185="-",E185&gt;=D185),"-",D185-IF(E185="-",0,E185))</f>
        <v>-</v>
      </c>
    </row>
    <row r="186" spans="1:6" ht="45">
      <c r="A186" s="42" t="s">
        <v>123</v>
      </c>
      <c r="B186" s="74" t="s">
        <v>55</v>
      </c>
      <c r="C186" s="85" t="s">
        <v>250</v>
      </c>
      <c r="D186" s="40">
        <v>240956402</v>
      </c>
      <c r="E186" s="66">
        <v>24176945.99</v>
      </c>
      <c r="F186" s="43">
        <f>IF(OR(D186="-",E186&gt;=D186),"-",D186-IF(E186="-",0,E186))</f>
        <v>216779456.01</v>
      </c>
    </row>
    <row r="187" spans="1:6" ht="45">
      <c r="A187" s="42" t="s">
        <v>199</v>
      </c>
      <c r="B187" s="74" t="s">
        <v>55</v>
      </c>
      <c r="C187" s="85" t="s">
        <v>251</v>
      </c>
      <c r="D187" s="40">
        <v>69323798</v>
      </c>
      <c r="E187" s="66">
        <v>7370200.01</v>
      </c>
      <c r="F187" s="43">
        <f>IF(OR(D187="-",E187&gt;=D187),"-",D187-IF(E187="-",0,E187))</f>
        <v>61953597.99</v>
      </c>
    </row>
    <row r="188" spans="1:6" ht="45">
      <c r="A188" s="42" t="s">
        <v>123</v>
      </c>
      <c r="B188" s="74" t="s">
        <v>55</v>
      </c>
      <c r="C188" s="85" t="s">
        <v>252</v>
      </c>
      <c r="D188" s="40">
        <v>119877127.79</v>
      </c>
      <c r="E188" s="66">
        <v>10187894.43</v>
      </c>
      <c r="F188" s="43">
        <f>IF(OR(D188="-",E188&gt;=D188),"-",D188-IF(E188="-",0,E188))</f>
        <v>109689233.36000001</v>
      </c>
    </row>
    <row r="189" spans="1:6" ht="45">
      <c r="A189" s="42" t="s">
        <v>199</v>
      </c>
      <c r="B189" s="74" t="s">
        <v>55</v>
      </c>
      <c r="C189" s="85" t="s">
        <v>253</v>
      </c>
      <c r="D189" s="40">
        <v>31313253.94</v>
      </c>
      <c r="E189" s="66">
        <v>3021115.73</v>
      </c>
      <c r="F189" s="43">
        <f>IF(OR(D189="-",E189&gt;=D189),"-",D189-IF(E189="-",0,E189))</f>
        <v>28292138.21</v>
      </c>
    </row>
    <row r="190" spans="1:6" ht="45">
      <c r="A190" s="42" t="s">
        <v>123</v>
      </c>
      <c r="B190" s="74" t="s">
        <v>55</v>
      </c>
      <c r="C190" s="85" t="s">
        <v>254</v>
      </c>
      <c r="D190" s="40">
        <v>20932334</v>
      </c>
      <c r="E190" s="66">
        <v>2437459.16</v>
      </c>
      <c r="F190" s="43">
        <f>IF(OR(D190="-",E190&gt;=D190),"-",D190-IF(E190="-",0,E190))</f>
        <v>18494874.84</v>
      </c>
    </row>
    <row r="191" spans="1:6" ht="45">
      <c r="A191" s="42" t="s">
        <v>199</v>
      </c>
      <c r="B191" s="74" t="s">
        <v>55</v>
      </c>
      <c r="C191" s="85" t="s">
        <v>255</v>
      </c>
      <c r="D191" s="40">
        <v>4922167</v>
      </c>
      <c r="E191" s="66">
        <v>777876.34</v>
      </c>
      <c r="F191" s="43">
        <f>IF(OR(D191="-",E191&gt;=D191),"-",D191-IF(E191="-",0,E191))</f>
        <v>4144290.66</v>
      </c>
    </row>
    <row r="192" spans="1:6" ht="12.75">
      <c r="A192" s="42" t="s">
        <v>218</v>
      </c>
      <c r="B192" s="74" t="s">
        <v>55</v>
      </c>
      <c r="C192" s="85" t="s">
        <v>256</v>
      </c>
      <c r="D192" s="40">
        <v>17475002.31</v>
      </c>
      <c r="E192" s="66">
        <v>2026009.86</v>
      </c>
      <c r="F192" s="43">
        <f>IF(OR(D192="-",E192&gt;=D192),"-",D192-IF(E192="-",0,E192))</f>
        <v>15448992.45</v>
      </c>
    </row>
    <row r="193" spans="1:6" ht="12.75">
      <c r="A193" s="42" t="s">
        <v>257</v>
      </c>
      <c r="B193" s="74" t="s">
        <v>55</v>
      </c>
      <c r="C193" s="85" t="s">
        <v>258</v>
      </c>
      <c r="D193" s="40">
        <v>2787618.6</v>
      </c>
      <c r="E193" s="66">
        <v>180853.13</v>
      </c>
      <c r="F193" s="43">
        <f>IF(OR(D193="-",E193&gt;=D193),"-",D193-IF(E193="-",0,E193))</f>
        <v>2606765.47</v>
      </c>
    </row>
    <row r="194" spans="1:6" ht="12.75">
      <c r="A194" s="42" t="s">
        <v>218</v>
      </c>
      <c r="B194" s="74" t="s">
        <v>55</v>
      </c>
      <c r="C194" s="85" t="s">
        <v>259</v>
      </c>
      <c r="D194" s="40">
        <v>410000</v>
      </c>
      <c r="E194" s="66">
        <v>37400</v>
      </c>
      <c r="F194" s="43">
        <f>IF(OR(D194="-",E194&gt;=D194),"-",D194-IF(E194="-",0,E194))</f>
        <v>372600</v>
      </c>
    </row>
    <row r="195" spans="1:6" ht="12.75">
      <c r="A195" s="42" t="s">
        <v>257</v>
      </c>
      <c r="B195" s="74" t="s">
        <v>55</v>
      </c>
      <c r="C195" s="85" t="s">
        <v>260</v>
      </c>
      <c r="D195" s="40">
        <v>108594</v>
      </c>
      <c r="E195" s="66">
        <v>4500</v>
      </c>
      <c r="F195" s="43">
        <f>IF(OR(D195="-",E195&gt;=D195),"-",D195-IF(E195="-",0,E195))</f>
        <v>104094</v>
      </c>
    </row>
    <row r="196" spans="1:6" ht="45">
      <c r="A196" s="42" t="s">
        <v>123</v>
      </c>
      <c r="B196" s="74" t="s">
        <v>55</v>
      </c>
      <c r="C196" s="85" t="s">
        <v>261</v>
      </c>
      <c r="D196" s="40">
        <v>9959101.29</v>
      </c>
      <c r="E196" s="66">
        <v>955733</v>
      </c>
      <c r="F196" s="43">
        <f>IF(OR(D196="-",E196&gt;=D196),"-",D196-IF(E196="-",0,E196))</f>
        <v>9003368.29</v>
      </c>
    </row>
    <row r="197" spans="1:6" ht="12.75">
      <c r="A197" s="42" t="s">
        <v>218</v>
      </c>
      <c r="B197" s="74" t="s">
        <v>55</v>
      </c>
      <c r="C197" s="85" t="s">
        <v>262</v>
      </c>
      <c r="D197" s="40">
        <v>1672614.27</v>
      </c>
      <c r="E197" s="66" t="s">
        <v>597</v>
      </c>
      <c r="F197" s="43" t="str">
        <f>IF(OR(D197="-",E197&gt;=D197),"-",D197-IF(E197="-",0,E197))</f>
        <v>-</v>
      </c>
    </row>
    <row r="198" spans="1:6" ht="45">
      <c r="A198" s="42" t="s">
        <v>199</v>
      </c>
      <c r="B198" s="74" t="s">
        <v>55</v>
      </c>
      <c r="C198" s="85" t="s">
        <v>263</v>
      </c>
      <c r="D198" s="40">
        <v>1384911.3</v>
      </c>
      <c r="E198" s="66">
        <v>258350</v>
      </c>
      <c r="F198" s="43">
        <f>IF(OR(D198="-",E198&gt;=D198),"-",D198-IF(E198="-",0,E198))</f>
        <v>1126561.3</v>
      </c>
    </row>
    <row r="199" spans="1:6" ht="12.75">
      <c r="A199" s="42" t="s">
        <v>218</v>
      </c>
      <c r="B199" s="74" t="s">
        <v>55</v>
      </c>
      <c r="C199" s="85" t="s">
        <v>264</v>
      </c>
      <c r="D199" s="40">
        <v>40040</v>
      </c>
      <c r="E199" s="66" t="s">
        <v>597</v>
      </c>
      <c r="F199" s="43" t="str">
        <f>IF(OR(D199="-",E199&gt;=D199),"-",D199-IF(E199="-",0,E199))</f>
        <v>-</v>
      </c>
    </row>
    <row r="200" spans="1:6" ht="12.75">
      <c r="A200" s="42" t="s">
        <v>218</v>
      </c>
      <c r="B200" s="74" t="s">
        <v>55</v>
      </c>
      <c r="C200" s="85" t="s">
        <v>265</v>
      </c>
      <c r="D200" s="40">
        <v>408905.7</v>
      </c>
      <c r="E200" s="66">
        <v>23760</v>
      </c>
      <c r="F200" s="43">
        <f>IF(OR(D200="-",E200&gt;=D200),"-",D200-IF(E200="-",0,E200))</f>
        <v>385145.7</v>
      </c>
    </row>
    <row r="201" spans="1:6" ht="12.75">
      <c r="A201" s="42" t="s">
        <v>257</v>
      </c>
      <c r="B201" s="74" t="s">
        <v>55</v>
      </c>
      <c r="C201" s="85" t="s">
        <v>266</v>
      </c>
      <c r="D201" s="40">
        <v>42228</v>
      </c>
      <c r="E201" s="66" t="s">
        <v>597</v>
      </c>
      <c r="F201" s="43" t="str">
        <f>IF(OR(D201="-",E201&gt;=D201),"-",D201-IF(E201="-",0,E201))</f>
        <v>-</v>
      </c>
    </row>
    <row r="202" spans="1:6" ht="12.75">
      <c r="A202" s="42" t="s">
        <v>218</v>
      </c>
      <c r="B202" s="74" t="s">
        <v>55</v>
      </c>
      <c r="C202" s="85" t="s">
        <v>267</v>
      </c>
      <c r="D202" s="40">
        <v>50000</v>
      </c>
      <c r="E202" s="66" t="s">
        <v>597</v>
      </c>
      <c r="F202" s="43" t="str">
        <f>IF(OR(D202="-",E202&gt;=D202),"-",D202-IF(E202="-",0,E202))</f>
        <v>-</v>
      </c>
    </row>
    <row r="203" spans="1:6" ht="45">
      <c r="A203" s="42" t="s">
        <v>123</v>
      </c>
      <c r="B203" s="74" t="s">
        <v>55</v>
      </c>
      <c r="C203" s="85" t="s">
        <v>268</v>
      </c>
      <c r="D203" s="40">
        <v>65631757.94</v>
      </c>
      <c r="E203" s="66">
        <v>7350360.17</v>
      </c>
      <c r="F203" s="43">
        <f>IF(OR(D203="-",E203&gt;=D203),"-",D203-IF(E203="-",0,E203))</f>
        <v>58281397.769999996</v>
      </c>
    </row>
    <row r="204" spans="1:6" ht="45">
      <c r="A204" s="42" t="s">
        <v>123</v>
      </c>
      <c r="B204" s="74" t="s">
        <v>55</v>
      </c>
      <c r="C204" s="85" t="s">
        <v>269</v>
      </c>
      <c r="D204" s="40">
        <v>1263000</v>
      </c>
      <c r="E204" s="66">
        <v>7940</v>
      </c>
      <c r="F204" s="43">
        <f>IF(OR(D204="-",E204&gt;=D204),"-",D204-IF(E204="-",0,E204))</f>
        <v>1255060</v>
      </c>
    </row>
    <row r="205" spans="1:6" ht="45">
      <c r="A205" s="42" t="s">
        <v>123</v>
      </c>
      <c r="B205" s="74" t="s">
        <v>55</v>
      </c>
      <c r="C205" s="85" t="s">
        <v>270</v>
      </c>
      <c r="D205" s="40">
        <v>14424677</v>
      </c>
      <c r="E205" s="66">
        <v>1476210.22</v>
      </c>
      <c r="F205" s="43">
        <f>IF(OR(D205="-",E205&gt;=D205),"-",D205-IF(E205="-",0,E205))</f>
        <v>12948466.78</v>
      </c>
    </row>
    <row r="206" spans="1:6" ht="45">
      <c r="A206" s="42" t="s">
        <v>123</v>
      </c>
      <c r="B206" s="74" t="s">
        <v>55</v>
      </c>
      <c r="C206" s="85" t="s">
        <v>271</v>
      </c>
      <c r="D206" s="40">
        <v>40079400</v>
      </c>
      <c r="E206" s="66">
        <v>4129950</v>
      </c>
      <c r="F206" s="43">
        <f>IF(OR(D206="-",E206&gt;=D206),"-",D206-IF(E206="-",0,E206))</f>
        <v>35949450</v>
      </c>
    </row>
    <row r="207" spans="1:6" ht="45">
      <c r="A207" s="42" t="s">
        <v>123</v>
      </c>
      <c r="B207" s="74" t="s">
        <v>55</v>
      </c>
      <c r="C207" s="85" t="s">
        <v>272</v>
      </c>
      <c r="D207" s="40">
        <v>212782000</v>
      </c>
      <c r="E207" s="66">
        <v>21280300</v>
      </c>
      <c r="F207" s="43">
        <f>IF(OR(D207="-",E207&gt;=D207),"-",D207-IF(E207="-",0,E207))</f>
        <v>191501700</v>
      </c>
    </row>
    <row r="208" spans="1:6" ht="12.75">
      <c r="A208" s="42" t="s">
        <v>218</v>
      </c>
      <c r="B208" s="74" t="s">
        <v>55</v>
      </c>
      <c r="C208" s="85" t="s">
        <v>273</v>
      </c>
      <c r="D208" s="40">
        <v>6407082.56</v>
      </c>
      <c r="E208" s="66">
        <v>472211.5</v>
      </c>
      <c r="F208" s="43">
        <f>IF(OR(D208="-",E208&gt;=D208),"-",D208-IF(E208="-",0,E208))</f>
        <v>5934871.06</v>
      </c>
    </row>
    <row r="209" spans="1:6" ht="12.75">
      <c r="A209" s="42" t="s">
        <v>218</v>
      </c>
      <c r="B209" s="74" t="s">
        <v>55</v>
      </c>
      <c r="C209" s="85" t="s">
        <v>274</v>
      </c>
      <c r="D209" s="40">
        <v>5485400</v>
      </c>
      <c r="E209" s="66">
        <v>691897.87</v>
      </c>
      <c r="F209" s="43">
        <f>IF(OR(D209="-",E209&gt;=D209),"-",D209-IF(E209="-",0,E209))</f>
        <v>4793502.13</v>
      </c>
    </row>
    <row r="210" spans="1:6" ht="12.75">
      <c r="A210" s="42" t="s">
        <v>218</v>
      </c>
      <c r="B210" s="74" t="s">
        <v>55</v>
      </c>
      <c r="C210" s="85" t="s">
        <v>275</v>
      </c>
      <c r="D210" s="40">
        <v>100000</v>
      </c>
      <c r="E210" s="66" t="s">
        <v>597</v>
      </c>
      <c r="F210" s="43" t="str">
        <f>IF(OR(D210="-",E210&gt;=D210),"-",D210-IF(E210="-",0,E210))</f>
        <v>-</v>
      </c>
    </row>
    <row r="211" spans="1:6" ht="45">
      <c r="A211" s="42" t="s">
        <v>123</v>
      </c>
      <c r="B211" s="74" t="s">
        <v>55</v>
      </c>
      <c r="C211" s="85" t="s">
        <v>276</v>
      </c>
      <c r="D211" s="40">
        <v>17271454.46</v>
      </c>
      <c r="E211" s="66">
        <v>1201061.4</v>
      </c>
      <c r="F211" s="43">
        <f>IF(OR(D211="-",E211&gt;=D211),"-",D211-IF(E211="-",0,E211))</f>
        <v>16070393.06</v>
      </c>
    </row>
    <row r="212" spans="1:6" ht="12.75">
      <c r="A212" s="42" t="s">
        <v>218</v>
      </c>
      <c r="B212" s="74" t="s">
        <v>55</v>
      </c>
      <c r="C212" s="85" t="s">
        <v>277</v>
      </c>
      <c r="D212" s="40">
        <v>20020</v>
      </c>
      <c r="E212" s="66" t="s">
        <v>597</v>
      </c>
      <c r="F212" s="43" t="str">
        <f>IF(OR(D212="-",E212&gt;=D212),"-",D212-IF(E212="-",0,E212))</f>
        <v>-</v>
      </c>
    </row>
    <row r="213" spans="1:6" ht="12.75">
      <c r="A213" s="42" t="s">
        <v>218</v>
      </c>
      <c r="B213" s="74" t="s">
        <v>55</v>
      </c>
      <c r="C213" s="85" t="s">
        <v>278</v>
      </c>
      <c r="D213" s="40">
        <v>669533</v>
      </c>
      <c r="E213" s="66">
        <v>170858</v>
      </c>
      <c r="F213" s="43">
        <f>IF(OR(D213="-",E213&gt;=D213),"-",D213-IF(E213="-",0,E213))</f>
        <v>498675</v>
      </c>
    </row>
    <row r="214" spans="1:6" ht="12.75">
      <c r="A214" s="42" t="s">
        <v>218</v>
      </c>
      <c r="B214" s="74" t="s">
        <v>55</v>
      </c>
      <c r="C214" s="85" t="s">
        <v>279</v>
      </c>
      <c r="D214" s="40">
        <v>515000</v>
      </c>
      <c r="E214" s="66" t="s">
        <v>597</v>
      </c>
      <c r="F214" s="43" t="str">
        <f>IF(OR(D214="-",E214&gt;=D214),"-",D214-IF(E214="-",0,E214))</f>
        <v>-</v>
      </c>
    </row>
    <row r="215" spans="1:6" ht="45">
      <c r="A215" s="42" t="s">
        <v>123</v>
      </c>
      <c r="B215" s="74" t="s">
        <v>55</v>
      </c>
      <c r="C215" s="85" t="s">
        <v>280</v>
      </c>
      <c r="D215" s="40">
        <v>25801155.34</v>
      </c>
      <c r="E215" s="66">
        <v>3201578.61</v>
      </c>
      <c r="F215" s="43">
        <f>IF(OR(D215="-",E215&gt;=D215),"-",D215-IF(E215="-",0,E215))</f>
        <v>22599576.73</v>
      </c>
    </row>
    <row r="216" spans="1:6" ht="45">
      <c r="A216" s="42" t="s">
        <v>123</v>
      </c>
      <c r="B216" s="74" t="s">
        <v>55</v>
      </c>
      <c r="C216" s="85" t="s">
        <v>281</v>
      </c>
      <c r="D216" s="40">
        <v>8337026</v>
      </c>
      <c r="E216" s="66">
        <v>464308.3</v>
      </c>
      <c r="F216" s="43">
        <f>IF(OR(D216="-",E216&gt;=D216),"-",D216-IF(E216="-",0,E216))</f>
        <v>7872717.7</v>
      </c>
    </row>
    <row r="217" spans="1:6" ht="12.75">
      <c r="A217" s="42" t="s">
        <v>218</v>
      </c>
      <c r="B217" s="74" t="s">
        <v>55</v>
      </c>
      <c r="C217" s="85" t="s">
        <v>282</v>
      </c>
      <c r="D217" s="40">
        <v>5786478.58</v>
      </c>
      <c r="E217" s="66" t="s">
        <v>597</v>
      </c>
      <c r="F217" s="43" t="str">
        <f>IF(OR(D217="-",E217&gt;=D217),"-",D217-IF(E217="-",0,E217))</f>
        <v>-</v>
      </c>
    </row>
    <row r="218" spans="1:6" ht="45">
      <c r="A218" s="42" t="s">
        <v>123</v>
      </c>
      <c r="B218" s="74" t="s">
        <v>55</v>
      </c>
      <c r="C218" s="85" t="s">
        <v>283</v>
      </c>
      <c r="D218" s="40">
        <v>840708</v>
      </c>
      <c r="E218" s="66">
        <v>36851</v>
      </c>
      <c r="F218" s="43">
        <f>IF(OR(D218="-",E218&gt;=D218),"-",D218-IF(E218="-",0,E218))</f>
        <v>803857</v>
      </c>
    </row>
    <row r="219" spans="1:6" ht="45">
      <c r="A219" s="42" t="s">
        <v>123</v>
      </c>
      <c r="B219" s="74" t="s">
        <v>55</v>
      </c>
      <c r="C219" s="85" t="s">
        <v>284</v>
      </c>
      <c r="D219" s="40">
        <v>33596011.69</v>
      </c>
      <c r="E219" s="66">
        <v>3883273.5</v>
      </c>
      <c r="F219" s="43">
        <f>IF(OR(D219="-",E219&gt;=D219),"-",D219-IF(E219="-",0,E219))</f>
        <v>29712738.189999998</v>
      </c>
    </row>
    <row r="220" spans="1:6" ht="45">
      <c r="A220" s="42" t="s">
        <v>123</v>
      </c>
      <c r="B220" s="74" t="s">
        <v>55</v>
      </c>
      <c r="C220" s="85" t="s">
        <v>285</v>
      </c>
      <c r="D220" s="40">
        <v>9803507.23</v>
      </c>
      <c r="E220" s="66">
        <v>711547.5</v>
      </c>
      <c r="F220" s="43">
        <f>IF(OR(D220="-",E220&gt;=D220),"-",D220-IF(E220="-",0,E220))</f>
        <v>9091959.73</v>
      </c>
    </row>
    <row r="221" spans="1:6" ht="12.75">
      <c r="A221" s="42" t="s">
        <v>218</v>
      </c>
      <c r="B221" s="74" t="s">
        <v>55</v>
      </c>
      <c r="C221" s="85" t="s">
        <v>286</v>
      </c>
      <c r="D221" s="40">
        <v>2959582.08</v>
      </c>
      <c r="E221" s="66">
        <v>4400</v>
      </c>
      <c r="F221" s="43">
        <f>IF(OR(D221="-",E221&gt;=D221),"-",D221-IF(E221="-",0,E221))</f>
        <v>2955182.08</v>
      </c>
    </row>
    <row r="222" spans="1:6" ht="45">
      <c r="A222" s="42" t="s">
        <v>123</v>
      </c>
      <c r="B222" s="74" t="s">
        <v>55</v>
      </c>
      <c r="C222" s="85" t="s">
        <v>287</v>
      </c>
      <c r="D222" s="40">
        <v>3148205</v>
      </c>
      <c r="E222" s="66">
        <v>21647</v>
      </c>
      <c r="F222" s="43">
        <f>IF(OR(D222="-",E222&gt;=D222),"-",D222-IF(E222="-",0,E222))</f>
        <v>3126558</v>
      </c>
    </row>
    <row r="223" spans="1:6" ht="12.75">
      <c r="A223" s="42" t="s">
        <v>218</v>
      </c>
      <c r="B223" s="74" t="s">
        <v>55</v>
      </c>
      <c r="C223" s="85" t="s">
        <v>288</v>
      </c>
      <c r="D223" s="40">
        <v>51500</v>
      </c>
      <c r="E223" s="66" t="s">
        <v>597</v>
      </c>
      <c r="F223" s="43" t="str">
        <f>IF(OR(D223="-",E223&gt;=D223),"-",D223-IF(E223="-",0,E223))</f>
        <v>-</v>
      </c>
    </row>
    <row r="224" spans="1:6" ht="45">
      <c r="A224" s="42" t="s">
        <v>123</v>
      </c>
      <c r="B224" s="74" t="s">
        <v>55</v>
      </c>
      <c r="C224" s="85" t="s">
        <v>289</v>
      </c>
      <c r="D224" s="40">
        <v>31073643.49</v>
      </c>
      <c r="E224" s="66">
        <v>2968068.77</v>
      </c>
      <c r="F224" s="43">
        <f>IF(OR(D224="-",E224&gt;=D224),"-",D224-IF(E224="-",0,E224))</f>
        <v>28105574.72</v>
      </c>
    </row>
    <row r="225" spans="1:6" ht="45">
      <c r="A225" s="42" t="s">
        <v>123</v>
      </c>
      <c r="B225" s="74" t="s">
        <v>55</v>
      </c>
      <c r="C225" s="85" t="s">
        <v>290</v>
      </c>
      <c r="D225" s="40">
        <v>8509206</v>
      </c>
      <c r="E225" s="66">
        <v>807031.23</v>
      </c>
      <c r="F225" s="43">
        <f>IF(OR(D225="-",E225&gt;=D225),"-",D225-IF(E225="-",0,E225))</f>
        <v>7702174.77</v>
      </c>
    </row>
    <row r="226" spans="1:6" ht="12.75">
      <c r="A226" s="42" t="s">
        <v>218</v>
      </c>
      <c r="B226" s="74" t="s">
        <v>55</v>
      </c>
      <c r="C226" s="85" t="s">
        <v>291</v>
      </c>
      <c r="D226" s="40">
        <v>2275497.75</v>
      </c>
      <c r="E226" s="66" t="s">
        <v>597</v>
      </c>
      <c r="F226" s="43" t="str">
        <f>IF(OR(D226="-",E226&gt;=D226),"-",D226-IF(E226="-",0,E226))</f>
        <v>-</v>
      </c>
    </row>
    <row r="227" spans="1:6" ht="45">
      <c r="A227" s="42" t="s">
        <v>123</v>
      </c>
      <c r="B227" s="74" t="s">
        <v>55</v>
      </c>
      <c r="C227" s="85" t="s">
        <v>292</v>
      </c>
      <c r="D227" s="40">
        <v>804411.59</v>
      </c>
      <c r="E227" s="66">
        <v>201102.91</v>
      </c>
      <c r="F227" s="43">
        <f>IF(OR(D227="-",E227&gt;=D227),"-",D227-IF(E227="-",0,E227))</f>
        <v>603308.6799999999</v>
      </c>
    </row>
    <row r="228" spans="1:6" ht="12.75">
      <c r="A228" s="42" t="s">
        <v>218</v>
      </c>
      <c r="B228" s="74" t="s">
        <v>55</v>
      </c>
      <c r="C228" s="85" t="s">
        <v>293</v>
      </c>
      <c r="D228" s="40">
        <v>20020</v>
      </c>
      <c r="E228" s="66" t="s">
        <v>597</v>
      </c>
      <c r="F228" s="43" t="str">
        <f>IF(OR(D228="-",E228&gt;=D228),"-",D228-IF(E228="-",0,E228))</f>
        <v>-</v>
      </c>
    </row>
    <row r="229" spans="1:6" ht="12.75">
      <c r="A229" s="42" t="s">
        <v>218</v>
      </c>
      <c r="B229" s="74" t="s">
        <v>55</v>
      </c>
      <c r="C229" s="85" t="s">
        <v>294</v>
      </c>
      <c r="D229" s="40">
        <v>232000</v>
      </c>
      <c r="E229" s="66">
        <v>18550</v>
      </c>
      <c r="F229" s="43">
        <f>IF(OR(D229="-",E229&gt;=D229),"-",D229-IF(E229="-",0,E229))</f>
        <v>213450</v>
      </c>
    </row>
    <row r="230" spans="1:6" ht="22.5">
      <c r="A230" s="42" t="s">
        <v>196</v>
      </c>
      <c r="B230" s="74" t="s">
        <v>55</v>
      </c>
      <c r="C230" s="85" t="s">
        <v>295</v>
      </c>
      <c r="D230" s="40">
        <v>798975</v>
      </c>
      <c r="E230" s="66" t="s">
        <v>597</v>
      </c>
      <c r="F230" s="43" t="str">
        <f>IF(OR(D230="-",E230&gt;=D230),"-",D230-IF(E230="-",0,E230))</f>
        <v>-</v>
      </c>
    </row>
    <row r="231" spans="1:6" ht="33.75">
      <c r="A231" s="42" t="s">
        <v>211</v>
      </c>
      <c r="B231" s="74" t="s">
        <v>55</v>
      </c>
      <c r="C231" s="85" t="s">
        <v>296</v>
      </c>
      <c r="D231" s="40">
        <v>3421308</v>
      </c>
      <c r="E231" s="66" t="s">
        <v>597</v>
      </c>
      <c r="F231" s="43" t="str">
        <f>IF(OR(D231="-",E231&gt;=D231),"-",D231-IF(E231="-",0,E231))</f>
        <v>-</v>
      </c>
    </row>
    <row r="232" spans="1:6" ht="45">
      <c r="A232" s="42" t="s">
        <v>123</v>
      </c>
      <c r="B232" s="74" t="s">
        <v>55</v>
      </c>
      <c r="C232" s="85" t="s">
        <v>297</v>
      </c>
      <c r="D232" s="40">
        <v>868500</v>
      </c>
      <c r="E232" s="66" t="s">
        <v>597</v>
      </c>
      <c r="F232" s="43" t="str">
        <f>IF(OR(D232="-",E232&gt;=D232),"-",D232-IF(E232="-",0,E232))</f>
        <v>-</v>
      </c>
    </row>
    <row r="233" spans="1:6" ht="45">
      <c r="A233" s="42" t="s">
        <v>123</v>
      </c>
      <c r="B233" s="74" t="s">
        <v>55</v>
      </c>
      <c r="C233" s="85" t="s">
        <v>298</v>
      </c>
      <c r="D233" s="40">
        <v>120000</v>
      </c>
      <c r="E233" s="66">
        <v>17000</v>
      </c>
      <c r="F233" s="43">
        <f>IF(OR(D233="-",E233&gt;=D233),"-",D233-IF(E233="-",0,E233))</f>
        <v>103000</v>
      </c>
    </row>
    <row r="234" spans="1:6" ht="12.75">
      <c r="A234" s="42" t="s">
        <v>218</v>
      </c>
      <c r="B234" s="74" t="s">
        <v>55</v>
      </c>
      <c r="C234" s="85" t="s">
        <v>299</v>
      </c>
      <c r="D234" s="40">
        <v>253755.28</v>
      </c>
      <c r="E234" s="66" t="s">
        <v>597</v>
      </c>
      <c r="F234" s="43" t="str">
        <f>IF(OR(D234="-",E234&gt;=D234),"-",D234-IF(E234="-",0,E234))</f>
        <v>-</v>
      </c>
    </row>
    <row r="235" spans="1:6" ht="45">
      <c r="A235" s="42" t="s">
        <v>141</v>
      </c>
      <c r="B235" s="74" t="s">
        <v>55</v>
      </c>
      <c r="C235" s="85" t="s">
        <v>300</v>
      </c>
      <c r="D235" s="40">
        <v>47254.4</v>
      </c>
      <c r="E235" s="66" t="s">
        <v>597</v>
      </c>
      <c r="F235" s="43" t="str">
        <f>IF(OR(D235="-",E235&gt;=D235),"-",D235-IF(E235="-",0,E235))</f>
        <v>-</v>
      </c>
    </row>
    <row r="236" spans="1:6" ht="45">
      <c r="A236" s="42" t="s">
        <v>123</v>
      </c>
      <c r="B236" s="74" t="s">
        <v>55</v>
      </c>
      <c r="C236" s="85" t="s">
        <v>301</v>
      </c>
      <c r="D236" s="40">
        <v>286691.4</v>
      </c>
      <c r="E236" s="66" t="s">
        <v>597</v>
      </c>
      <c r="F236" s="43" t="str">
        <f>IF(OR(D236="-",E236&gt;=D236),"-",D236-IF(E236="-",0,E236))</f>
        <v>-</v>
      </c>
    </row>
    <row r="237" spans="1:6" ht="12.75">
      <c r="A237" s="42" t="s">
        <v>218</v>
      </c>
      <c r="B237" s="74" t="s">
        <v>55</v>
      </c>
      <c r="C237" s="85" t="s">
        <v>302</v>
      </c>
      <c r="D237" s="40">
        <v>12000</v>
      </c>
      <c r="E237" s="66" t="s">
        <v>597</v>
      </c>
      <c r="F237" s="43" t="str">
        <f>IF(OR(D237="-",E237&gt;=D237),"-",D237-IF(E237="-",0,E237))</f>
        <v>-</v>
      </c>
    </row>
    <row r="238" spans="1:6" ht="12.75">
      <c r="A238" s="42" t="s">
        <v>218</v>
      </c>
      <c r="B238" s="74" t="s">
        <v>55</v>
      </c>
      <c r="C238" s="85" t="s">
        <v>303</v>
      </c>
      <c r="D238" s="40">
        <v>191372.35</v>
      </c>
      <c r="E238" s="66" t="s">
        <v>597</v>
      </c>
      <c r="F238" s="43" t="str">
        <f>IF(OR(D238="-",E238&gt;=D238),"-",D238-IF(E238="-",0,E238))</f>
        <v>-</v>
      </c>
    </row>
    <row r="239" spans="1:6" ht="45">
      <c r="A239" s="42" t="s">
        <v>123</v>
      </c>
      <c r="B239" s="74" t="s">
        <v>55</v>
      </c>
      <c r="C239" s="85" t="s">
        <v>304</v>
      </c>
      <c r="D239" s="40">
        <v>803520</v>
      </c>
      <c r="E239" s="66" t="s">
        <v>597</v>
      </c>
      <c r="F239" s="43" t="str">
        <f>IF(OR(D239="-",E239&gt;=D239),"-",D239-IF(E239="-",0,E239))</f>
        <v>-</v>
      </c>
    </row>
    <row r="240" spans="1:6" ht="12.75">
      <c r="A240" s="42" t="s">
        <v>218</v>
      </c>
      <c r="B240" s="74" t="s">
        <v>55</v>
      </c>
      <c r="C240" s="85" t="s">
        <v>305</v>
      </c>
      <c r="D240" s="40">
        <v>42000</v>
      </c>
      <c r="E240" s="66" t="s">
        <v>597</v>
      </c>
      <c r="F240" s="43" t="str">
        <f>IF(OR(D240="-",E240&gt;=D240),"-",D240-IF(E240="-",0,E240))</f>
        <v>-</v>
      </c>
    </row>
    <row r="241" spans="1:6" ht="12.75">
      <c r="A241" s="42" t="s">
        <v>218</v>
      </c>
      <c r="B241" s="74" t="s">
        <v>55</v>
      </c>
      <c r="C241" s="85" t="s">
        <v>306</v>
      </c>
      <c r="D241" s="40">
        <v>31503.14</v>
      </c>
      <c r="E241" s="66" t="s">
        <v>597</v>
      </c>
      <c r="F241" s="43" t="str">
        <f>IF(OR(D241="-",E241&gt;=D241),"-",D241-IF(E241="-",0,E241))</f>
        <v>-</v>
      </c>
    </row>
    <row r="242" spans="1:6" ht="12.75">
      <c r="A242" s="42" t="s">
        <v>218</v>
      </c>
      <c r="B242" s="74" t="s">
        <v>55</v>
      </c>
      <c r="C242" s="85" t="s">
        <v>307</v>
      </c>
      <c r="D242" s="40">
        <v>896838</v>
      </c>
      <c r="E242" s="66" t="s">
        <v>597</v>
      </c>
      <c r="F242" s="43" t="str">
        <f>IF(OR(D242="-",E242&gt;=D242),"-",D242-IF(E242="-",0,E242))</f>
        <v>-</v>
      </c>
    </row>
    <row r="243" spans="1:6" ht="12.75">
      <c r="A243" s="42" t="s">
        <v>257</v>
      </c>
      <c r="B243" s="74" t="s">
        <v>55</v>
      </c>
      <c r="C243" s="85" t="s">
        <v>308</v>
      </c>
      <c r="D243" s="40">
        <v>99509.61</v>
      </c>
      <c r="E243" s="66" t="s">
        <v>597</v>
      </c>
      <c r="F243" s="43" t="str">
        <f>IF(OR(D243="-",E243&gt;=D243),"-",D243-IF(E243="-",0,E243))</f>
        <v>-</v>
      </c>
    </row>
    <row r="244" spans="1:6" ht="45">
      <c r="A244" s="42" t="s">
        <v>123</v>
      </c>
      <c r="B244" s="74" t="s">
        <v>55</v>
      </c>
      <c r="C244" s="85" t="s">
        <v>309</v>
      </c>
      <c r="D244" s="40">
        <v>404610.75</v>
      </c>
      <c r="E244" s="66" t="s">
        <v>597</v>
      </c>
      <c r="F244" s="43" t="str">
        <f>IF(OR(D244="-",E244&gt;=D244),"-",D244-IF(E244="-",0,E244))</f>
        <v>-</v>
      </c>
    </row>
    <row r="245" spans="1:6" ht="45">
      <c r="A245" s="42" t="s">
        <v>199</v>
      </c>
      <c r="B245" s="74" t="s">
        <v>55</v>
      </c>
      <c r="C245" s="85" t="s">
        <v>310</v>
      </c>
      <c r="D245" s="40">
        <v>7752167.57</v>
      </c>
      <c r="E245" s="66" t="s">
        <v>597</v>
      </c>
      <c r="F245" s="43" t="str">
        <f>IF(OR(D245="-",E245&gt;=D245),"-",D245-IF(E245="-",0,E245))</f>
        <v>-</v>
      </c>
    </row>
    <row r="246" spans="1:6" ht="45">
      <c r="A246" s="42" t="s">
        <v>199</v>
      </c>
      <c r="B246" s="74" t="s">
        <v>55</v>
      </c>
      <c r="C246" s="85" t="s">
        <v>311</v>
      </c>
      <c r="D246" s="40">
        <v>10313251.24</v>
      </c>
      <c r="E246" s="66">
        <v>502572</v>
      </c>
      <c r="F246" s="43">
        <f>IF(OR(D246="-",E246&gt;=D246),"-",D246-IF(E246="-",0,E246))</f>
        <v>9810679.24</v>
      </c>
    </row>
    <row r="247" spans="1:6" ht="45">
      <c r="A247" s="42" t="s">
        <v>199</v>
      </c>
      <c r="B247" s="74" t="s">
        <v>55</v>
      </c>
      <c r="C247" s="85" t="s">
        <v>312</v>
      </c>
      <c r="D247" s="40">
        <v>2249007</v>
      </c>
      <c r="E247" s="66">
        <v>550000</v>
      </c>
      <c r="F247" s="43">
        <f>IF(OR(D247="-",E247&gt;=D247),"-",D247-IF(E247="-",0,E247))</f>
        <v>1699007</v>
      </c>
    </row>
    <row r="248" spans="1:6" ht="45">
      <c r="A248" s="42" t="s">
        <v>123</v>
      </c>
      <c r="B248" s="74" t="s">
        <v>55</v>
      </c>
      <c r="C248" s="85" t="s">
        <v>313</v>
      </c>
      <c r="D248" s="40">
        <v>637602</v>
      </c>
      <c r="E248" s="66" t="s">
        <v>597</v>
      </c>
      <c r="F248" s="43" t="str">
        <f>IF(OR(D248="-",E248&gt;=D248),"-",D248-IF(E248="-",0,E248))</f>
        <v>-</v>
      </c>
    </row>
    <row r="249" spans="1:6" ht="45">
      <c r="A249" s="42" t="s">
        <v>199</v>
      </c>
      <c r="B249" s="74" t="s">
        <v>55</v>
      </c>
      <c r="C249" s="85" t="s">
        <v>314</v>
      </c>
      <c r="D249" s="40">
        <v>4321389.94</v>
      </c>
      <c r="E249" s="66" t="s">
        <v>597</v>
      </c>
      <c r="F249" s="43" t="str">
        <f>IF(OR(D249="-",E249&gt;=D249),"-",D249-IF(E249="-",0,E249))</f>
        <v>-</v>
      </c>
    </row>
    <row r="250" spans="1:6" ht="12.75">
      <c r="A250" s="42" t="s">
        <v>218</v>
      </c>
      <c r="B250" s="74" t="s">
        <v>55</v>
      </c>
      <c r="C250" s="85" t="s">
        <v>315</v>
      </c>
      <c r="D250" s="40">
        <v>182000</v>
      </c>
      <c r="E250" s="66" t="s">
        <v>597</v>
      </c>
      <c r="F250" s="43" t="str">
        <f>IF(OR(D250="-",E250&gt;=D250),"-",D250-IF(E250="-",0,E250))</f>
        <v>-</v>
      </c>
    </row>
    <row r="251" spans="1:6" ht="12.75">
      <c r="A251" s="42" t="s">
        <v>257</v>
      </c>
      <c r="B251" s="74" t="s">
        <v>55</v>
      </c>
      <c r="C251" s="85" t="s">
        <v>316</v>
      </c>
      <c r="D251" s="40">
        <v>537774.8</v>
      </c>
      <c r="E251" s="66">
        <v>265.87</v>
      </c>
      <c r="F251" s="43">
        <f>IF(OR(D251="-",E251&gt;=D251),"-",D251-IF(E251="-",0,E251))</f>
        <v>537508.93</v>
      </c>
    </row>
    <row r="252" spans="1:6" ht="12.75">
      <c r="A252" s="42" t="s">
        <v>218</v>
      </c>
      <c r="B252" s="74" t="s">
        <v>55</v>
      </c>
      <c r="C252" s="85" t="s">
        <v>317</v>
      </c>
      <c r="D252" s="40">
        <v>120000</v>
      </c>
      <c r="E252" s="66" t="s">
        <v>597</v>
      </c>
      <c r="F252" s="43" t="str">
        <f>IF(OR(D252="-",E252&gt;=D252),"-",D252-IF(E252="-",0,E252))</f>
        <v>-</v>
      </c>
    </row>
    <row r="253" spans="1:6" ht="45">
      <c r="A253" s="42" t="s">
        <v>199</v>
      </c>
      <c r="B253" s="74" t="s">
        <v>55</v>
      </c>
      <c r="C253" s="85" t="s">
        <v>318</v>
      </c>
      <c r="D253" s="40">
        <v>1113489.11</v>
      </c>
      <c r="E253" s="66">
        <v>276862</v>
      </c>
      <c r="F253" s="43">
        <f>IF(OR(D253="-",E253&gt;=D253),"-",D253-IF(E253="-",0,E253))</f>
        <v>836627.1100000001</v>
      </c>
    </row>
    <row r="254" spans="1:6" ht="12.75">
      <c r="A254" s="42" t="s">
        <v>257</v>
      </c>
      <c r="B254" s="74" t="s">
        <v>55</v>
      </c>
      <c r="C254" s="85" t="s">
        <v>319</v>
      </c>
      <c r="D254" s="40">
        <v>30000</v>
      </c>
      <c r="E254" s="66" t="s">
        <v>597</v>
      </c>
      <c r="F254" s="43" t="str">
        <f>IF(OR(D254="-",E254&gt;=D254),"-",D254-IF(E254="-",0,E254))</f>
        <v>-</v>
      </c>
    </row>
    <row r="255" spans="1:6" ht="22.5">
      <c r="A255" s="42" t="s">
        <v>61</v>
      </c>
      <c r="B255" s="74" t="s">
        <v>55</v>
      </c>
      <c r="C255" s="85" t="s">
        <v>320</v>
      </c>
      <c r="D255" s="40">
        <v>19000</v>
      </c>
      <c r="E255" s="66" t="s">
        <v>597</v>
      </c>
      <c r="F255" s="43" t="str">
        <f>IF(OR(D255="-",E255&gt;=D255),"-",D255-IF(E255="-",0,E255))</f>
        <v>-</v>
      </c>
    </row>
    <row r="256" spans="1:6" ht="45">
      <c r="A256" s="42" t="s">
        <v>123</v>
      </c>
      <c r="B256" s="74" t="s">
        <v>55</v>
      </c>
      <c r="C256" s="85" t="s">
        <v>321</v>
      </c>
      <c r="D256" s="40">
        <v>5733293.91</v>
      </c>
      <c r="E256" s="66">
        <v>987462.19</v>
      </c>
      <c r="F256" s="43">
        <f>IF(OR(D256="-",E256&gt;=D256),"-",D256-IF(E256="-",0,E256))</f>
        <v>4745831.720000001</v>
      </c>
    </row>
    <row r="257" spans="1:6" ht="45">
      <c r="A257" s="42" t="s">
        <v>123</v>
      </c>
      <c r="B257" s="74" t="s">
        <v>55</v>
      </c>
      <c r="C257" s="85" t="s">
        <v>322</v>
      </c>
      <c r="D257" s="40">
        <v>1272261</v>
      </c>
      <c r="E257" s="66">
        <v>110000</v>
      </c>
      <c r="F257" s="43">
        <f>IF(OR(D257="-",E257&gt;=D257),"-",D257-IF(E257="-",0,E257))</f>
        <v>1162261</v>
      </c>
    </row>
    <row r="258" spans="1:6" ht="45">
      <c r="A258" s="42" t="s">
        <v>123</v>
      </c>
      <c r="B258" s="74" t="s">
        <v>55</v>
      </c>
      <c r="C258" s="85" t="s">
        <v>323</v>
      </c>
      <c r="D258" s="40">
        <v>38689.12</v>
      </c>
      <c r="E258" s="66">
        <v>9185</v>
      </c>
      <c r="F258" s="43">
        <f>IF(OR(D258="-",E258&gt;=D258),"-",D258-IF(E258="-",0,E258))</f>
        <v>29504.120000000003</v>
      </c>
    </row>
    <row r="259" spans="1:6" ht="12.75">
      <c r="A259" s="42" t="s">
        <v>324</v>
      </c>
      <c r="B259" s="74" t="s">
        <v>55</v>
      </c>
      <c r="C259" s="85" t="s">
        <v>325</v>
      </c>
      <c r="D259" s="40">
        <v>460000</v>
      </c>
      <c r="E259" s="66" t="s">
        <v>597</v>
      </c>
      <c r="F259" s="43" t="str">
        <f>IF(OR(D259="-",E259&gt;=D259),"-",D259-IF(E259="-",0,E259))</f>
        <v>-</v>
      </c>
    </row>
    <row r="260" spans="1:6" ht="45">
      <c r="A260" s="42" t="s">
        <v>123</v>
      </c>
      <c r="B260" s="74" t="s">
        <v>55</v>
      </c>
      <c r="C260" s="85" t="s">
        <v>326</v>
      </c>
      <c r="D260" s="40">
        <v>1834619.11</v>
      </c>
      <c r="E260" s="66">
        <v>90251.91</v>
      </c>
      <c r="F260" s="43">
        <f>IF(OR(D260="-",E260&gt;=D260),"-",D260-IF(E260="-",0,E260))</f>
        <v>1744367.2000000002</v>
      </c>
    </row>
    <row r="261" spans="1:6" ht="45">
      <c r="A261" s="42" t="s">
        <v>123</v>
      </c>
      <c r="B261" s="74" t="s">
        <v>55</v>
      </c>
      <c r="C261" s="85" t="s">
        <v>327</v>
      </c>
      <c r="D261" s="40">
        <v>570559</v>
      </c>
      <c r="E261" s="66">
        <v>116000</v>
      </c>
      <c r="F261" s="43">
        <f>IF(OR(D261="-",E261&gt;=D261),"-",D261-IF(E261="-",0,E261))</f>
        <v>454559</v>
      </c>
    </row>
    <row r="262" spans="1:6" ht="45">
      <c r="A262" s="42" t="s">
        <v>123</v>
      </c>
      <c r="B262" s="74" t="s">
        <v>55</v>
      </c>
      <c r="C262" s="85" t="s">
        <v>328</v>
      </c>
      <c r="D262" s="40">
        <v>18621289.96</v>
      </c>
      <c r="E262" s="66">
        <v>1525537</v>
      </c>
      <c r="F262" s="43">
        <f>IF(OR(D262="-",E262&gt;=D262),"-",D262-IF(E262="-",0,E262))</f>
        <v>17095752.96</v>
      </c>
    </row>
    <row r="263" spans="1:6" ht="45">
      <c r="A263" s="42" t="s">
        <v>123</v>
      </c>
      <c r="B263" s="74" t="s">
        <v>55</v>
      </c>
      <c r="C263" s="85" t="s">
        <v>329</v>
      </c>
      <c r="D263" s="40">
        <v>4120830</v>
      </c>
      <c r="E263" s="66">
        <v>1110000</v>
      </c>
      <c r="F263" s="43">
        <f>IF(OR(D263="-",E263&gt;=D263),"-",D263-IF(E263="-",0,E263))</f>
        <v>3010830</v>
      </c>
    </row>
    <row r="264" spans="1:6" ht="22.5">
      <c r="A264" s="42" t="s">
        <v>61</v>
      </c>
      <c r="B264" s="74" t="s">
        <v>55</v>
      </c>
      <c r="C264" s="85" t="s">
        <v>330</v>
      </c>
      <c r="D264" s="40">
        <v>463296.36</v>
      </c>
      <c r="E264" s="66">
        <v>6000</v>
      </c>
      <c r="F264" s="43">
        <f>IF(OR(D264="-",E264&gt;=D264),"-",D264-IF(E264="-",0,E264))</f>
        <v>457296.36</v>
      </c>
    </row>
    <row r="265" spans="1:6" ht="12.75">
      <c r="A265" s="42" t="s">
        <v>218</v>
      </c>
      <c r="B265" s="74" t="s">
        <v>55</v>
      </c>
      <c r="C265" s="85" t="s">
        <v>331</v>
      </c>
      <c r="D265" s="40">
        <v>651841.9</v>
      </c>
      <c r="E265" s="66" t="s">
        <v>597</v>
      </c>
      <c r="F265" s="43" t="str">
        <f>IF(OR(D265="-",E265&gt;=D265),"-",D265-IF(E265="-",0,E265))</f>
        <v>-</v>
      </c>
    </row>
    <row r="266" spans="1:6" ht="12.75">
      <c r="A266" s="42" t="s">
        <v>218</v>
      </c>
      <c r="B266" s="74" t="s">
        <v>55</v>
      </c>
      <c r="C266" s="85" t="s">
        <v>332</v>
      </c>
      <c r="D266" s="40">
        <v>254700</v>
      </c>
      <c r="E266" s="66" t="s">
        <v>597</v>
      </c>
      <c r="F266" s="43" t="str">
        <f>IF(OR(D266="-",E266&gt;=D266),"-",D266-IF(E266="-",0,E266))</f>
        <v>-</v>
      </c>
    </row>
    <row r="267" spans="1:6" ht="45">
      <c r="A267" s="42" t="s">
        <v>123</v>
      </c>
      <c r="B267" s="74" t="s">
        <v>55</v>
      </c>
      <c r="C267" s="85" t="s">
        <v>333</v>
      </c>
      <c r="D267" s="40">
        <v>393087.91</v>
      </c>
      <c r="E267" s="66">
        <v>98541</v>
      </c>
      <c r="F267" s="43">
        <f>IF(OR(D267="-",E267&gt;=D267),"-",D267-IF(E267="-",0,E267))</f>
        <v>294546.91</v>
      </c>
    </row>
    <row r="268" spans="1:6" ht="12.75">
      <c r="A268" s="42" t="s">
        <v>74</v>
      </c>
      <c r="B268" s="74" t="s">
        <v>55</v>
      </c>
      <c r="C268" s="85" t="s">
        <v>334</v>
      </c>
      <c r="D268" s="40">
        <v>629880</v>
      </c>
      <c r="E268" s="66" t="s">
        <v>597</v>
      </c>
      <c r="F268" s="43" t="str">
        <f>IF(OR(D268="-",E268&gt;=D268),"-",D268-IF(E268="-",0,E268))</f>
        <v>-</v>
      </c>
    </row>
    <row r="269" spans="1:6" ht="22.5">
      <c r="A269" s="42" t="s">
        <v>57</v>
      </c>
      <c r="B269" s="74" t="s">
        <v>55</v>
      </c>
      <c r="C269" s="85" t="s">
        <v>335</v>
      </c>
      <c r="D269" s="40">
        <v>11028393</v>
      </c>
      <c r="E269" s="66">
        <v>644067</v>
      </c>
      <c r="F269" s="43">
        <f>IF(OR(D269="-",E269&gt;=D269),"-",D269-IF(E269="-",0,E269))</f>
        <v>10384326</v>
      </c>
    </row>
    <row r="270" spans="1:6" ht="33.75">
      <c r="A270" s="42" t="s">
        <v>66</v>
      </c>
      <c r="B270" s="74" t="s">
        <v>55</v>
      </c>
      <c r="C270" s="85" t="s">
        <v>336</v>
      </c>
      <c r="D270" s="40">
        <v>54064.5</v>
      </c>
      <c r="E270" s="66">
        <v>46370</v>
      </c>
      <c r="F270" s="43">
        <f>IF(OR(D270="-",E270&gt;=D270),"-",D270-IF(E270="-",0,E270))</f>
        <v>7694.5</v>
      </c>
    </row>
    <row r="271" spans="1:6" ht="33.75">
      <c r="A271" s="42" t="s">
        <v>59</v>
      </c>
      <c r="B271" s="74" t="s">
        <v>55</v>
      </c>
      <c r="C271" s="85" t="s">
        <v>337</v>
      </c>
      <c r="D271" s="40">
        <v>3330572</v>
      </c>
      <c r="E271" s="66">
        <v>395000</v>
      </c>
      <c r="F271" s="43">
        <f>IF(OR(D271="-",E271&gt;=D271),"-",D271-IF(E271="-",0,E271))</f>
        <v>2935572</v>
      </c>
    </row>
    <row r="272" spans="1:6" ht="22.5">
      <c r="A272" s="42" t="s">
        <v>71</v>
      </c>
      <c r="B272" s="74" t="s">
        <v>55</v>
      </c>
      <c r="C272" s="85" t="s">
        <v>338</v>
      </c>
      <c r="D272" s="40">
        <v>54446</v>
      </c>
      <c r="E272" s="66" t="s">
        <v>597</v>
      </c>
      <c r="F272" s="43" t="str">
        <f>IF(OR(D272="-",E272&gt;=D272),"-",D272-IF(E272="-",0,E272))</f>
        <v>-</v>
      </c>
    </row>
    <row r="273" spans="1:6" ht="22.5">
      <c r="A273" s="42" t="s">
        <v>61</v>
      </c>
      <c r="B273" s="74" t="s">
        <v>55</v>
      </c>
      <c r="C273" s="85" t="s">
        <v>339</v>
      </c>
      <c r="D273" s="40">
        <v>185970.5</v>
      </c>
      <c r="E273" s="66">
        <v>26524.6</v>
      </c>
      <c r="F273" s="43">
        <f>IF(OR(D273="-",E273&gt;=D273),"-",D273-IF(E273="-",0,E273))</f>
        <v>159445.9</v>
      </c>
    </row>
    <row r="274" spans="1:6" ht="12.75">
      <c r="A274" s="42" t="s">
        <v>96</v>
      </c>
      <c r="B274" s="74" t="s">
        <v>55</v>
      </c>
      <c r="C274" s="85" t="s">
        <v>340</v>
      </c>
      <c r="D274" s="40">
        <v>1600</v>
      </c>
      <c r="E274" s="66" t="s">
        <v>597</v>
      </c>
      <c r="F274" s="43" t="str">
        <f>IF(OR(D274="-",E274&gt;=D274),"-",D274-IF(E274="-",0,E274))</f>
        <v>-</v>
      </c>
    </row>
    <row r="275" spans="1:6" ht="22.5">
      <c r="A275" s="42" t="s">
        <v>57</v>
      </c>
      <c r="B275" s="74" t="s">
        <v>55</v>
      </c>
      <c r="C275" s="85" t="s">
        <v>341</v>
      </c>
      <c r="D275" s="40">
        <v>3392417</v>
      </c>
      <c r="E275" s="66">
        <v>1080000</v>
      </c>
      <c r="F275" s="43">
        <f>IF(OR(D275="-",E275&gt;=D275),"-",D275-IF(E275="-",0,E275))</f>
        <v>2312417</v>
      </c>
    </row>
    <row r="276" spans="1:6" ht="33.75">
      <c r="A276" s="42" t="s">
        <v>59</v>
      </c>
      <c r="B276" s="74" t="s">
        <v>55</v>
      </c>
      <c r="C276" s="85" t="s">
        <v>342</v>
      </c>
      <c r="D276" s="40">
        <v>1024510</v>
      </c>
      <c r="E276" s="66">
        <v>20000</v>
      </c>
      <c r="F276" s="43">
        <f>IF(OR(D276="-",E276&gt;=D276),"-",D276-IF(E276="-",0,E276))</f>
        <v>1004510</v>
      </c>
    </row>
    <row r="277" spans="1:6" ht="22.5">
      <c r="A277" s="42" t="s">
        <v>78</v>
      </c>
      <c r="B277" s="74" t="s">
        <v>55</v>
      </c>
      <c r="C277" s="85" t="s">
        <v>343</v>
      </c>
      <c r="D277" s="40">
        <v>2161.1</v>
      </c>
      <c r="E277" s="66" t="s">
        <v>597</v>
      </c>
      <c r="F277" s="43" t="str">
        <f>IF(OR(D277="-",E277&gt;=D277),"-",D277-IF(E277="-",0,E277))</f>
        <v>-</v>
      </c>
    </row>
    <row r="278" spans="1:6" ht="22.5">
      <c r="A278" s="42" t="s">
        <v>61</v>
      </c>
      <c r="B278" s="74" t="s">
        <v>55</v>
      </c>
      <c r="C278" s="85" t="s">
        <v>344</v>
      </c>
      <c r="D278" s="40">
        <v>97750</v>
      </c>
      <c r="E278" s="66" t="s">
        <v>597</v>
      </c>
      <c r="F278" s="43" t="str">
        <f>IF(OR(D278="-",E278&gt;=D278),"-",D278-IF(E278="-",0,E278))</f>
        <v>-</v>
      </c>
    </row>
    <row r="279" spans="1:6" ht="12.75">
      <c r="A279" s="42" t="s">
        <v>218</v>
      </c>
      <c r="B279" s="74" t="s">
        <v>55</v>
      </c>
      <c r="C279" s="85" t="s">
        <v>345</v>
      </c>
      <c r="D279" s="40">
        <v>3191843</v>
      </c>
      <c r="E279" s="66" t="s">
        <v>597</v>
      </c>
      <c r="F279" s="43" t="str">
        <f>IF(OR(D279="-",E279&gt;=D279),"-",D279-IF(E279="-",0,E279))</f>
        <v>-</v>
      </c>
    </row>
    <row r="280" spans="1:6" ht="45">
      <c r="A280" s="42" t="s">
        <v>123</v>
      </c>
      <c r="B280" s="74" t="s">
        <v>55</v>
      </c>
      <c r="C280" s="85" t="s">
        <v>346</v>
      </c>
      <c r="D280" s="40">
        <v>52346603.96</v>
      </c>
      <c r="E280" s="66">
        <v>3356325.66</v>
      </c>
      <c r="F280" s="43">
        <f>IF(OR(D280="-",E280&gt;=D280),"-",D280-IF(E280="-",0,E280))</f>
        <v>48990278.3</v>
      </c>
    </row>
    <row r="281" spans="1:6" ht="45">
      <c r="A281" s="42" t="s">
        <v>123</v>
      </c>
      <c r="B281" s="74" t="s">
        <v>55</v>
      </c>
      <c r="C281" s="85" t="s">
        <v>347</v>
      </c>
      <c r="D281" s="40">
        <v>14196262</v>
      </c>
      <c r="E281" s="66">
        <v>2651766.5</v>
      </c>
      <c r="F281" s="43">
        <f>IF(OR(D281="-",E281&gt;=D281),"-",D281-IF(E281="-",0,E281))</f>
        <v>11544495.5</v>
      </c>
    </row>
    <row r="282" spans="1:6" ht="12.75">
      <c r="A282" s="42" t="s">
        <v>218</v>
      </c>
      <c r="B282" s="74" t="s">
        <v>55</v>
      </c>
      <c r="C282" s="85" t="s">
        <v>348</v>
      </c>
      <c r="D282" s="40">
        <v>8998068.48</v>
      </c>
      <c r="E282" s="66">
        <v>156743.44</v>
      </c>
      <c r="F282" s="43">
        <f>IF(OR(D282="-",E282&gt;=D282),"-",D282-IF(E282="-",0,E282))</f>
        <v>8841325.040000001</v>
      </c>
    </row>
    <row r="283" spans="1:6" ht="45">
      <c r="A283" s="42" t="s">
        <v>123</v>
      </c>
      <c r="B283" s="74" t="s">
        <v>55</v>
      </c>
      <c r="C283" s="85" t="s">
        <v>349</v>
      </c>
      <c r="D283" s="40">
        <v>3029533</v>
      </c>
      <c r="E283" s="66">
        <v>7628</v>
      </c>
      <c r="F283" s="43">
        <f>IF(OR(D283="-",E283&gt;=D283),"-",D283-IF(E283="-",0,E283))</f>
        <v>3021905</v>
      </c>
    </row>
    <row r="284" spans="1:6" ht="45">
      <c r="A284" s="42" t="s">
        <v>123</v>
      </c>
      <c r="B284" s="74" t="s">
        <v>55</v>
      </c>
      <c r="C284" s="85" t="s">
        <v>350</v>
      </c>
      <c r="D284" s="40">
        <v>4462913.19</v>
      </c>
      <c r="E284" s="66">
        <v>458270.31</v>
      </c>
      <c r="F284" s="43">
        <f>IF(OR(D284="-",E284&gt;=D284),"-",D284-IF(E284="-",0,E284))</f>
        <v>4004642.8800000004</v>
      </c>
    </row>
    <row r="285" spans="1:6" ht="45">
      <c r="A285" s="42" t="s">
        <v>123</v>
      </c>
      <c r="B285" s="74" t="s">
        <v>55</v>
      </c>
      <c r="C285" s="85" t="s">
        <v>351</v>
      </c>
      <c r="D285" s="40">
        <v>1290912</v>
      </c>
      <c r="E285" s="66">
        <v>111000</v>
      </c>
      <c r="F285" s="43">
        <f>IF(OR(D285="-",E285&gt;=D285),"-",D285-IF(E285="-",0,E285))</f>
        <v>1179912</v>
      </c>
    </row>
    <row r="286" spans="1:6" ht="12.75">
      <c r="A286" s="42" t="s">
        <v>218</v>
      </c>
      <c r="B286" s="74" t="s">
        <v>55</v>
      </c>
      <c r="C286" s="85" t="s">
        <v>352</v>
      </c>
      <c r="D286" s="40">
        <v>1160235.98</v>
      </c>
      <c r="E286" s="66" t="s">
        <v>597</v>
      </c>
      <c r="F286" s="43" t="str">
        <f>IF(OR(D286="-",E286&gt;=D286),"-",D286-IF(E286="-",0,E286))</f>
        <v>-</v>
      </c>
    </row>
    <row r="287" spans="1:6" ht="45">
      <c r="A287" s="42" t="s">
        <v>123</v>
      </c>
      <c r="B287" s="74" t="s">
        <v>55</v>
      </c>
      <c r="C287" s="85" t="s">
        <v>353</v>
      </c>
      <c r="D287" s="40">
        <v>6131</v>
      </c>
      <c r="E287" s="66" t="s">
        <v>597</v>
      </c>
      <c r="F287" s="43" t="str">
        <f>IF(OR(D287="-",E287&gt;=D287),"-",D287-IF(E287="-",0,E287))</f>
        <v>-</v>
      </c>
    </row>
    <row r="288" spans="1:6" ht="12.75">
      <c r="A288" s="42" t="s">
        <v>183</v>
      </c>
      <c r="B288" s="74" t="s">
        <v>55</v>
      </c>
      <c r="C288" s="85" t="s">
        <v>354</v>
      </c>
      <c r="D288" s="40">
        <v>21631222</v>
      </c>
      <c r="E288" s="66">
        <v>1759886</v>
      </c>
      <c r="F288" s="43">
        <f>IF(OR(D288="-",E288&gt;=D288),"-",D288-IF(E288="-",0,E288))</f>
        <v>19871336</v>
      </c>
    </row>
    <row r="289" spans="1:6" ht="22.5">
      <c r="A289" s="42" t="s">
        <v>185</v>
      </c>
      <c r="B289" s="74" t="s">
        <v>55</v>
      </c>
      <c r="C289" s="85" t="s">
        <v>355</v>
      </c>
      <c r="D289" s="40">
        <v>80800</v>
      </c>
      <c r="E289" s="66">
        <v>390</v>
      </c>
      <c r="F289" s="43">
        <f>IF(OR(D289="-",E289&gt;=D289),"-",D289-IF(E289="-",0,E289))</f>
        <v>80410</v>
      </c>
    </row>
    <row r="290" spans="1:6" ht="33.75">
      <c r="A290" s="42" t="s">
        <v>187</v>
      </c>
      <c r="B290" s="74" t="s">
        <v>55</v>
      </c>
      <c r="C290" s="85" t="s">
        <v>356</v>
      </c>
      <c r="D290" s="40">
        <v>6532627.82</v>
      </c>
      <c r="E290" s="66">
        <v>567271.01</v>
      </c>
      <c r="F290" s="43">
        <f>IF(OR(D290="-",E290&gt;=D290),"-",D290-IF(E290="-",0,E290))</f>
        <v>5965356.8100000005</v>
      </c>
    </row>
    <row r="291" spans="1:6" ht="22.5">
      <c r="A291" s="42" t="s">
        <v>71</v>
      </c>
      <c r="B291" s="74" t="s">
        <v>55</v>
      </c>
      <c r="C291" s="85" t="s">
        <v>357</v>
      </c>
      <c r="D291" s="40">
        <v>678431.36</v>
      </c>
      <c r="E291" s="66">
        <v>44849.78</v>
      </c>
      <c r="F291" s="43">
        <f>IF(OR(D291="-",E291&gt;=D291),"-",D291-IF(E291="-",0,E291))</f>
        <v>633581.58</v>
      </c>
    </row>
    <row r="292" spans="1:6" ht="22.5">
      <c r="A292" s="42" t="s">
        <v>61</v>
      </c>
      <c r="B292" s="74" t="s">
        <v>55</v>
      </c>
      <c r="C292" s="85" t="s">
        <v>358</v>
      </c>
      <c r="D292" s="40">
        <v>5912893.8</v>
      </c>
      <c r="E292" s="66">
        <v>451905.34</v>
      </c>
      <c r="F292" s="43">
        <f>IF(OR(D292="-",E292&gt;=D292),"-",D292-IF(E292="-",0,E292))</f>
        <v>5460988.46</v>
      </c>
    </row>
    <row r="293" spans="1:6" ht="12.75">
      <c r="A293" s="42" t="s">
        <v>96</v>
      </c>
      <c r="B293" s="74" t="s">
        <v>55</v>
      </c>
      <c r="C293" s="85" t="s">
        <v>359</v>
      </c>
      <c r="D293" s="40">
        <v>4610</v>
      </c>
      <c r="E293" s="66" t="s">
        <v>597</v>
      </c>
      <c r="F293" s="43" t="str">
        <f>IF(OR(D293="-",E293&gt;=D293),"-",D293-IF(E293="-",0,E293))</f>
        <v>-</v>
      </c>
    </row>
    <row r="294" spans="1:6" ht="12.75">
      <c r="A294" s="42" t="s">
        <v>183</v>
      </c>
      <c r="B294" s="74" t="s">
        <v>55</v>
      </c>
      <c r="C294" s="85" t="s">
        <v>360</v>
      </c>
      <c r="D294" s="40">
        <v>5365825</v>
      </c>
      <c r="E294" s="66">
        <v>350000</v>
      </c>
      <c r="F294" s="43">
        <f>IF(OR(D294="-",E294&gt;=D294),"-",D294-IF(E294="-",0,E294))</f>
        <v>5015825</v>
      </c>
    </row>
    <row r="295" spans="1:6" ht="33.75">
      <c r="A295" s="42" t="s">
        <v>187</v>
      </c>
      <c r="B295" s="74" t="s">
        <v>55</v>
      </c>
      <c r="C295" s="85" t="s">
        <v>361</v>
      </c>
      <c r="D295" s="40">
        <v>1620479</v>
      </c>
      <c r="E295" s="66" t="s">
        <v>597</v>
      </c>
      <c r="F295" s="43" t="str">
        <f>IF(OR(D295="-",E295&gt;=D295),"-",D295-IF(E295="-",0,E295))</f>
        <v>-</v>
      </c>
    </row>
    <row r="296" spans="1:6" ht="22.5">
      <c r="A296" s="42" t="s">
        <v>61</v>
      </c>
      <c r="B296" s="74" t="s">
        <v>55</v>
      </c>
      <c r="C296" s="85" t="s">
        <v>362</v>
      </c>
      <c r="D296" s="40">
        <v>656280</v>
      </c>
      <c r="E296" s="66">
        <v>114845.56</v>
      </c>
      <c r="F296" s="43">
        <f>IF(OR(D296="-",E296&gt;=D296),"-",D296-IF(E296="-",0,E296))</f>
        <v>541434.44</v>
      </c>
    </row>
    <row r="297" spans="1:6" ht="22.5">
      <c r="A297" s="42" t="s">
        <v>61</v>
      </c>
      <c r="B297" s="74" t="s">
        <v>55</v>
      </c>
      <c r="C297" s="85" t="s">
        <v>363</v>
      </c>
      <c r="D297" s="40">
        <v>910200</v>
      </c>
      <c r="E297" s="66" t="s">
        <v>597</v>
      </c>
      <c r="F297" s="43" t="str">
        <f>IF(OR(D297="-",E297&gt;=D297),"-",D297-IF(E297="-",0,E297))</f>
        <v>-</v>
      </c>
    </row>
    <row r="298" spans="1:6" ht="22.5">
      <c r="A298" s="42" t="s">
        <v>78</v>
      </c>
      <c r="B298" s="74" t="s">
        <v>55</v>
      </c>
      <c r="C298" s="85" t="s">
        <v>364</v>
      </c>
      <c r="D298" s="40">
        <v>4694352</v>
      </c>
      <c r="E298" s="66">
        <v>73411</v>
      </c>
      <c r="F298" s="43">
        <f>IF(OR(D298="-",E298&gt;=D298),"-",D298-IF(E298="-",0,E298))</f>
        <v>4620941</v>
      </c>
    </row>
    <row r="299" spans="1:6" ht="22.5">
      <c r="A299" s="42" t="s">
        <v>61</v>
      </c>
      <c r="B299" s="74" t="s">
        <v>55</v>
      </c>
      <c r="C299" s="85" t="s">
        <v>365</v>
      </c>
      <c r="D299" s="40">
        <v>18500</v>
      </c>
      <c r="E299" s="66" t="s">
        <v>597</v>
      </c>
      <c r="F299" s="43" t="str">
        <f>IF(OR(D299="-",E299&gt;=D299),"-",D299-IF(E299="-",0,E299))</f>
        <v>-</v>
      </c>
    </row>
    <row r="300" spans="1:6" ht="22.5">
      <c r="A300" s="42" t="s">
        <v>57</v>
      </c>
      <c r="B300" s="74" t="s">
        <v>55</v>
      </c>
      <c r="C300" s="85" t="s">
        <v>366</v>
      </c>
      <c r="D300" s="40">
        <v>4796401</v>
      </c>
      <c r="E300" s="66">
        <v>679164.81</v>
      </c>
      <c r="F300" s="43">
        <f>IF(OR(D300="-",E300&gt;=D300),"-",D300-IF(E300="-",0,E300))</f>
        <v>4117236.19</v>
      </c>
    </row>
    <row r="301" spans="1:6" ht="33.75">
      <c r="A301" s="42" t="s">
        <v>66</v>
      </c>
      <c r="B301" s="74" t="s">
        <v>55</v>
      </c>
      <c r="C301" s="85" t="s">
        <v>367</v>
      </c>
      <c r="D301" s="40">
        <v>93860</v>
      </c>
      <c r="E301" s="66">
        <v>567.32</v>
      </c>
      <c r="F301" s="43">
        <f>IF(OR(D301="-",E301&gt;=D301),"-",D301-IF(E301="-",0,E301))</f>
        <v>93292.68</v>
      </c>
    </row>
    <row r="302" spans="1:6" ht="33.75">
      <c r="A302" s="42" t="s">
        <v>59</v>
      </c>
      <c r="B302" s="74" t="s">
        <v>55</v>
      </c>
      <c r="C302" s="85" t="s">
        <v>368</v>
      </c>
      <c r="D302" s="40">
        <v>1448512</v>
      </c>
      <c r="E302" s="66">
        <v>170952.64</v>
      </c>
      <c r="F302" s="43">
        <f>IF(OR(D302="-",E302&gt;=D302),"-",D302-IF(E302="-",0,E302))</f>
        <v>1277559.3599999999</v>
      </c>
    </row>
    <row r="303" spans="1:6" ht="22.5">
      <c r="A303" s="42" t="s">
        <v>71</v>
      </c>
      <c r="B303" s="74" t="s">
        <v>55</v>
      </c>
      <c r="C303" s="85" t="s">
        <v>369</v>
      </c>
      <c r="D303" s="40">
        <v>266582.64</v>
      </c>
      <c r="E303" s="66">
        <v>12015.97</v>
      </c>
      <c r="F303" s="43">
        <f>IF(OR(D303="-",E303&gt;=D303),"-",D303-IF(E303="-",0,E303))</f>
        <v>254566.67</v>
      </c>
    </row>
    <row r="304" spans="1:6" ht="22.5">
      <c r="A304" s="42" t="s">
        <v>61</v>
      </c>
      <c r="B304" s="74" t="s">
        <v>55</v>
      </c>
      <c r="C304" s="85" t="s">
        <v>370</v>
      </c>
      <c r="D304" s="40">
        <v>210099.36</v>
      </c>
      <c r="E304" s="66">
        <v>11525.59</v>
      </c>
      <c r="F304" s="43">
        <f>IF(OR(D304="-",E304&gt;=D304),"-",D304-IF(E304="-",0,E304))</f>
        <v>198573.77</v>
      </c>
    </row>
    <row r="305" spans="1:6" ht="12.75">
      <c r="A305" s="42" t="s">
        <v>90</v>
      </c>
      <c r="B305" s="74" t="s">
        <v>55</v>
      </c>
      <c r="C305" s="85" t="s">
        <v>371</v>
      </c>
      <c r="D305" s="40">
        <v>664</v>
      </c>
      <c r="E305" s="66">
        <v>164.1</v>
      </c>
      <c r="F305" s="43">
        <f>IF(OR(D305="-",E305&gt;=D305),"-",D305-IF(E305="-",0,E305))</f>
        <v>499.9</v>
      </c>
    </row>
    <row r="306" spans="1:6" ht="22.5">
      <c r="A306" s="42" t="s">
        <v>57</v>
      </c>
      <c r="B306" s="74" t="s">
        <v>55</v>
      </c>
      <c r="C306" s="85" t="s">
        <v>372</v>
      </c>
      <c r="D306" s="40">
        <v>1220381</v>
      </c>
      <c r="E306" s="66">
        <v>97180</v>
      </c>
      <c r="F306" s="43">
        <f>IF(OR(D306="-",E306&gt;=D306),"-",D306-IF(E306="-",0,E306))</f>
        <v>1123201</v>
      </c>
    </row>
    <row r="307" spans="1:6" ht="33.75">
      <c r="A307" s="42" t="s">
        <v>59</v>
      </c>
      <c r="B307" s="74" t="s">
        <v>55</v>
      </c>
      <c r="C307" s="85" t="s">
        <v>373</v>
      </c>
      <c r="D307" s="40">
        <v>368556</v>
      </c>
      <c r="E307" s="66" t="s">
        <v>597</v>
      </c>
      <c r="F307" s="43" t="str">
        <f>IF(OR(D307="-",E307&gt;=D307),"-",D307-IF(E307="-",0,E307))</f>
        <v>-</v>
      </c>
    </row>
    <row r="308" spans="1:6" ht="22.5">
      <c r="A308" s="42" t="s">
        <v>78</v>
      </c>
      <c r="B308" s="74" t="s">
        <v>55</v>
      </c>
      <c r="C308" s="85" t="s">
        <v>374</v>
      </c>
      <c r="D308" s="40">
        <v>3327</v>
      </c>
      <c r="E308" s="66" t="s">
        <v>597</v>
      </c>
      <c r="F308" s="43" t="str">
        <f>IF(OR(D308="-",E308&gt;=D308),"-",D308-IF(E308="-",0,E308))</f>
        <v>-</v>
      </c>
    </row>
    <row r="309" spans="1:6" ht="12.75">
      <c r="A309" s="42" t="s">
        <v>96</v>
      </c>
      <c r="B309" s="74" t="s">
        <v>55</v>
      </c>
      <c r="C309" s="85" t="s">
        <v>375</v>
      </c>
      <c r="D309" s="40">
        <v>4376</v>
      </c>
      <c r="E309" s="66">
        <v>1094</v>
      </c>
      <c r="F309" s="43">
        <f>IF(OR(D309="-",E309&gt;=D309),"-",D309-IF(E309="-",0,E309))</f>
        <v>3282</v>
      </c>
    </row>
    <row r="310" spans="1:6" ht="12.75">
      <c r="A310" s="42" t="s">
        <v>218</v>
      </c>
      <c r="B310" s="74" t="s">
        <v>55</v>
      </c>
      <c r="C310" s="85" t="s">
        <v>376</v>
      </c>
      <c r="D310" s="40">
        <v>100000</v>
      </c>
      <c r="E310" s="66" t="s">
        <v>597</v>
      </c>
      <c r="F310" s="43" t="str">
        <f>IF(OR(D310="-",E310&gt;=D310),"-",D310-IF(E310="-",0,E310))</f>
        <v>-</v>
      </c>
    </row>
    <row r="311" spans="1:6" ht="45">
      <c r="A311" s="42" t="s">
        <v>123</v>
      </c>
      <c r="B311" s="74" t="s">
        <v>55</v>
      </c>
      <c r="C311" s="85" t="s">
        <v>377</v>
      </c>
      <c r="D311" s="40">
        <v>8125000</v>
      </c>
      <c r="E311" s="66">
        <v>1063500</v>
      </c>
      <c r="F311" s="43">
        <f>IF(OR(D311="-",E311&gt;=D311),"-",D311-IF(E311="-",0,E311))</f>
        <v>7061500</v>
      </c>
    </row>
    <row r="312" spans="1:6" ht="45">
      <c r="A312" s="42" t="s">
        <v>123</v>
      </c>
      <c r="B312" s="74" t="s">
        <v>55</v>
      </c>
      <c r="C312" s="85" t="s">
        <v>378</v>
      </c>
      <c r="D312" s="40">
        <v>3107372.02</v>
      </c>
      <c r="E312" s="66">
        <v>250340</v>
      </c>
      <c r="F312" s="43">
        <f>IF(OR(D312="-",E312&gt;=D312),"-",D312-IF(E312="-",0,E312))</f>
        <v>2857032.02</v>
      </c>
    </row>
    <row r="313" spans="1:6" ht="45">
      <c r="A313" s="42" t="s">
        <v>123</v>
      </c>
      <c r="B313" s="74" t="s">
        <v>55</v>
      </c>
      <c r="C313" s="85" t="s">
        <v>379</v>
      </c>
      <c r="D313" s="40">
        <v>556104</v>
      </c>
      <c r="E313" s="66" t="s">
        <v>597</v>
      </c>
      <c r="F313" s="43" t="str">
        <f>IF(OR(D313="-",E313&gt;=D313),"-",D313-IF(E313="-",0,E313))</f>
        <v>-</v>
      </c>
    </row>
    <row r="314" spans="1:6" ht="22.5">
      <c r="A314" s="42" t="s">
        <v>380</v>
      </c>
      <c r="B314" s="74" t="s">
        <v>55</v>
      </c>
      <c r="C314" s="85" t="s">
        <v>381</v>
      </c>
      <c r="D314" s="40">
        <v>1248</v>
      </c>
      <c r="E314" s="66">
        <v>1248</v>
      </c>
      <c r="F314" s="43" t="str">
        <f>IF(OR(D314="-",E314&gt;=D314),"-",D314-IF(E314="-",0,E314))</f>
        <v>-</v>
      </c>
    </row>
    <row r="315" spans="1:6" ht="22.5">
      <c r="A315" s="42" t="s">
        <v>61</v>
      </c>
      <c r="B315" s="74" t="s">
        <v>55</v>
      </c>
      <c r="C315" s="85" t="s">
        <v>382</v>
      </c>
      <c r="D315" s="40">
        <v>1979227</v>
      </c>
      <c r="E315" s="66">
        <v>368669.87</v>
      </c>
      <c r="F315" s="43">
        <f>IF(OR(D315="-",E315&gt;=D315),"-",D315-IF(E315="-",0,E315))</f>
        <v>1610557.13</v>
      </c>
    </row>
    <row r="316" spans="1:6" ht="22.5">
      <c r="A316" s="42" t="s">
        <v>383</v>
      </c>
      <c r="B316" s="74" t="s">
        <v>55</v>
      </c>
      <c r="C316" s="85" t="s">
        <v>384</v>
      </c>
      <c r="D316" s="40">
        <v>131835873</v>
      </c>
      <c r="E316" s="66">
        <v>24513909.02</v>
      </c>
      <c r="F316" s="43">
        <f>IF(OR(D316="-",E316&gt;=D316),"-",D316-IF(E316="-",0,E316))</f>
        <v>107321963.98</v>
      </c>
    </row>
    <row r="317" spans="1:6" ht="22.5">
      <c r="A317" s="42" t="s">
        <v>61</v>
      </c>
      <c r="B317" s="74" t="s">
        <v>55</v>
      </c>
      <c r="C317" s="85" t="s">
        <v>385</v>
      </c>
      <c r="D317" s="40">
        <v>15650</v>
      </c>
      <c r="E317" s="66">
        <v>3337.57</v>
      </c>
      <c r="F317" s="43">
        <f>IF(OR(D317="-",E317&gt;=D317),"-",D317-IF(E317="-",0,E317))</f>
        <v>12312.43</v>
      </c>
    </row>
    <row r="318" spans="1:6" ht="22.5">
      <c r="A318" s="42" t="s">
        <v>383</v>
      </c>
      <c r="B318" s="74" t="s">
        <v>55</v>
      </c>
      <c r="C318" s="85" t="s">
        <v>386</v>
      </c>
      <c r="D318" s="40">
        <v>1055550</v>
      </c>
      <c r="E318" s="66">
        <v>211722.8</v>
      </c>
      <c r="F318" s="43">
        <f>IF(OR(D318="-",E318&gt;=D318),"-",D318-IF(E318="-",0,E318))</f>
        <v>843827.2</v>
      </c>
    </row>
    <row r="319" spans="1:6" ht="22.5">
      <c r="A319" s="42" t="s">
        <v>61</v>
      </c>
      <c r="B319" s="74" t="s">
        <v>55</v>
      </c>
      <c r="C319" s="85" t="s">
        <v>387</v>
      </c>
      <c r="D319" s="40">
        <v>81000</v>
      </c>
      <c r="E319" s="66">
        <v>14826.09</v>
      </c>
      <c r="F319" s="43">
        <f>IF(OR(D319="-",E319&gt;=D319),"-",D319-IF(E319="-",0,E319))</f>
        <v>66173.91</v>
      </c>
    </row>
    <row r="320" spans="1:6" ht="22.5">
      <c r="A320" s="42" t="s">
        <v>383</v>
      </c>
      <c r="B320" s="74" t="s">
        <v>55</v>
      </c>
      <c r="C320" s="85" t="s">
        <v>388</v>
      </c>
      <c r="D320" s="40">
        <v>5387500</v>
      </c>
      <c r="E320" s="66">
        <v>954458.59</v>
      </c>
      <c r="F320" s="43">
        <f>IF(OR(D320="-",E320&gt;=D320),"-",D320-IF(E320="-",0,E320))</f>
        <v>4433041.41</v>
      </c>
    </row>
    <row r="321" spans="1:6" ht="22.5">
      <c r="A321" s="42" t="s">
        <v>61</v>
      </c>
      <c r="B321" s="74" t="s">
        <v>55</v>
      </c>
      <c r="C321" s="85" t="s">
        <v>389</v>
      </c>
      <c r="D321" s="40">
        <v>2300</v>
      </c>
      <c r="E321" s="66">
        <v>616.91</v>
      </c>
      <c r="F321" s="43">
        <f>IF(OR(D321="-",E321&gt;=D321),"-",D321-IF(E321="-",0,E321))</f>
        <v>1683.0900000000001</v>
      </c>
    </row>
    <row r="322" spans="1:6" ht="22.5">
      <c r="A322" s="42" t="s">
        <v>380</v>
      </c>
      <c r="B322" s="74" t="s">
        <v>55</v>
      </c>
      <c r="C322" s="85" t="s">
        <v>390</v>
      </c>
      <c r="D322" s="40">
        <v>153900</v>
      </c>
      <c r="E322" s="66">
        <v>61962.17</v>
      </c>
      <c r="F322" s="43">
        <f>IF(OR(D322="-",E322&gt;=D322),"-",D322-IF(E322="-",0,E322))</f>
        <v>91937.83</v>
      </c>
    </row>
    <row r="323" spans="1:6" ht="22.5">
      <c r="A323" s="42" t="s">
        <v>61</v>
      </c>
      <c r="B323" s="74" t="s">
        <v>55</v>
      </c>
      <c r="C323" s="85" t="s">
        <v>391</v>
      </c>
      <c r="D323" s="40">
        <v>1000</v>
      </c>
      <c r="E323" s="66">
        <v>51.75</v>
      </c>
      <c r="F323" s="43">
        <f>IF(OR(D323="-",E323&gt;=D323),"-",D323-IF(E323="-",0,E323))</f>
        <v>948.25</v>
      </c>
    </row>
    <row r="324" spans="1:6" ht="22.5">
      <c r="A324" s="42" t="s">
        <v>383</v>
      </c>
      <c r="B324" s="74" t="s">
        <v>55</v>
      </c>
      <c r="C324" s="85" t="s">
        <v>392</v>
      </c>
      <c r="D324" s="40">
        <v>48800</v>
      </c>
      <c r="E324" s="66">
        <v>3450.76</v>
      </c>
      <c r="F324" s="43">
        <f>IF(OR(D324="-",E324&gt;=D324),"-",D324-IF(E324="-",0,E324))</f>
        <v>45349.24</v>
      </c>
    </row>
    <row r="325" spans="1:6" ht="22.5">
      <c r="A325" s="42" t="s">
        <v>61</v>
      </c>
      <c r="B325" s="74" t="s">
        <v>55</v>
      </c>
      <c r="C325" s="85" t="s">
        <v>393</v>
      </c>
      <c r="D325" s="40">
        <v>210022.83</v>
      </c>
      <c r="E325" s="66">
        <v>13100.87</v>
      </c>
      <c r="F325" s="43">
        <f>IF(OR(D325="-",E325&gt;=D325),"-",D325-IF(E325="-",0,E325))</f>
        <v>196921.96</v>
      </c>
    </row>
    <row r="326" spans="1:6" ht="22.5">
      <c r="A326" s="42" t="s">
        <v>383</v>
      </c>
      <c r="B326" s="74" t="s">
        <v>55</v>
      </c>
      <c r="C326" s="85" t="s">
        <v>394</v>
      </c>
      <c r="D326" s="40">
        <v>953177.17</v>
      </c>
      <c r="E326" s="66">
        <v>953177.17</v>
      </c>
      <c r="F326" s="43" t="str">
        <f>IF(OR(D326="-",E326&gt;=D326),"-",D326-IF(E326="-",0,E326))</f>
        <v>-</v>
      </c>
    </row>
    <row r="327" spans="1:6" ht="22.5">
      <c r="A327" s="42" t="s">
        <v>61</v>
      </c>
      <c r="B327" s="74" t="s">
        <v>55</v>
      </c>
      <c r="C327" s="85" t="s">
        <v>395</v>
      </c>
      <c r="D327" s="40">
        <v>86350</v>
      </c>
      <c r="E327" s="66">
        <v>13740.59</v>
      </c>
      <c r="F327" s="43">
        <f>IF(OR(D327="-",E327&gt;=D327),"-",D327-IF(E327="-",0,E327))</f>
        <v>72609.41</v>
      </c>
    </row>
    <row r="328" spans="1:6" ht="22.5">
      <c r="A328" s="42" t="s">
        <v>383</v>
      </c>
      <c r="B328" s="74" t="s">
        <v>55</v>
      </c>
      <c r="C328" s="85" t="s">
        <v>396</v>
      </c>
      <c r="D328" s="40">
        <v>5756350</v>
      </c>
      <c r="E328" s="66">
        <v>916175</v>
      </c>
      <c r="F328" s="43">
        <f>IF(OR(D328="-",E328&gt;=D328),"-",D328-IF(E328="-",0,E328))</f>
        <v>4840175</v>
      </c>
    </row>
    <row r="329" spans="1:6" ht="22.5">
      <c r="A329" s="42" t="s">
        <v>61</v>
      </c>
      <c r="B329" s="74" t="s">
        <v>55</v>
      </c>
      <c r="C329" s="85" t="s">
        <v>397</v>
      </c>
      <c r="D329" s="40">
        <v>20380</v>
      </c>
      <c r="E329" s="66">
        <v>2583.15</v>
      </c>
      <c r="F329" s="43">
        <f>IF(OR(D329="-",E329&gt;=D329),"-",D329-IF(E329="-",0,E329))</f>
        <v>17796.85</v>
      </c>
    </row>
    <row r="330" spans="1:6" ht="22.5">
      <c r="A330" s="42" t="s">
        <v>383</v>
      </c>
      <c r="B330" s="74" t="s">
        <v>55</v>
      </c>
      <c r="C330" s="85" t="s">
        <v>398</v>
      </c>
      <c r="D330" s="40">
        <v>1361620</v>
      </c>
      <c r="E330" s="66">
        <v>172210.2</v>
      </c>
      <c r="F330" s="43">
        <f>IF(OR(D330="-",E330&gt;=D330),"-",D330-IF(E330="-",0,E330))</f>
        <v>1189409.8</v>
      </c>
    </row>
    <row r="331" spans="1:6" ht="22.5">
      <c r="A331" s="42" t="s">
        <v>61</v>
      </c>
      <c r="B331" s="74" t="s">
        <v>55</v>
      </c>
      <c r="C331" s="85" t="s">
        <v>399</v>
      </c>
      <c r="D331" s="40">
        <v>25253</v>
      </c>
      <c r="E331" s="66">
        <v>4197.6</v>
      </c>
      <c r="F331" s="43">
        <f>IF(OR(D331="-",E331&gt;=D331),"-",D331-IF(E331="-",0,E331))</f>
        <v>21055.4</v>
      </c>
    </row>
    <row r="332" spans="1:6" ht="22.5">
      <c r="A332" s="42" t="s">
        <v>383</v>
      </c>
      <c r="B332" s="74" t="s">
        <v>55</v>
      </c>
      <c r="C332" s="85" t="s">
        <v>400</v>
      </c>
      <c r="D332" s="40">
        <v>1683547</v>
      </c>
      <c r="E332" s="66">
        <v>279840</v>
      </c>
      <c r="F332" s="43">
        <f>IF(OR(D332="-",E332&gt;=D332),"-",D332-IF(E332="-",0,E332))</f>
        <v>1403707</v>
      </c>
    </row>
    <row r="333" spans="1:6" ht="22.5">
      <c r="A333" s="42" t="s">
        <v>61</v>
      </c>
      <c r="B333" s="74" t="s">
        <v>55</v>
      </c>
      <c r="C333" s="85" t="s">
        <v>401</v>
      </c>
      <c r="D333" s="40">
        <v>37000</v>
      </c>
      <c r="E333" s="66">
        <v>5523.06</v>
      </c>
      <c r="F333" s="43">
        <f>IF(OR(D333="-",E333&gt;=D333),"-",D333-IF(E333="-",0,E333))</f>
        <v>31476.94</v>
      </c>
    </row>
    <row r="334" spans="1:6" ht="22.5">
      <c r="A334" s="42" t="s">
        <v>380</v>
      </c>
      <c r="B334" s="74" t="s">
        <v>55</v>
      </c>
      <c r="C334" s="85" t="s">
        <v>402</v>
      </c>
      <c r="D334" s="40">
        <v>2923000</v>
      </c>
      <c r="E334" s="66">
        <v>834688.86</v>
      </c>
      <c r="F334" s="43">
        <f>IF(OR(D334="-",E334&gt;=D334),"-",D334-IF(E334="-",0,E334))</f>
        <v>2088311.1400000001</v>
      </c>
    </row>
    <row r="335" spans="1:6" ht="22.5">
      <c r="A335" s="42" t="s">
        <v>61</v>
      </c>
      <c r="B335" s="74" t="s">
        <v>55</v>
      </c>
      <c r="C335" s="85" t="s">
        <v>403</v>
      </c>
      <c r="D335" s="40">
        <v>15144.76</v>
      </c>
      <c r="E335" s="66">
        <v>2054.5</v>
      </c>
      <c r="F335" s="43">
        <f>IF(OR(D335="-",E335&gt;=D335),"-",D335-IF(E335="-",0,E335))</f>
        <v>13090.26</v>
      </c>
    </row>
    <row r="336" spans="1:6" ht="22.5">
      <c r="A336" s="42" t="s">
        <v>380</v>
      </c>
      <c r="B336" s="74" t="s">
        <v>55</v>
      </c>
      <c r="C336" s="85" t="s">
        <v>404</v>
      </c>
      <c r="D336" s="40">
        <v>2962755.24</v>
      </c>
      <c r="E336" s="66">
        <v>441400.42</v>
      </c>
      <c r="F336" s="43">
        <f>IF(OR(D336="-",E336&gt;=D336),"-",D336-IF(E336="-",0,E336))</f>
        <v>2521354.8200000003</v>
      </c>
    </row>
    <row r="337" spans="1:6" ht="22.5">
      <c r="A337" s="42" t="s">
        <v>61</v>
      </c>
      <c r="B337" s="74" t="s">
        <v>55</v>
      </c>
      <c r="C337" s="85" t="s">
        <v>405</v>
      </c>
      <c r="D337" s="40">
        <v>61760</v>
      </c>
      <c r="E337" s="66">
        <v>49862.32</v>
      </c>
      <c r="F337" s="43">
        <f>IF(OR(D337="-",E337&gt;=D337),"-",D337-IF(E337="-",0,E337))</f>
        <v>11897.68</v>
      </c>
    </row>
    <row r="338" spans="1:6" ht="22.5">
      <c r="A338" s="42" t="s">
        <v>380</v>
      </c>
      <c r="B338" s="74" t="s">
        <v>55</v>
      </c>
      <c r="C338" s="85" t="s">
        <v>406</v>
      </c>
      <c r="D338" s="40">
        <v>4095140</v>
      </c>
      <c r="E338" s="66">
        <v>3324154.42</v>
      </c>
      <c r="F338" s="43">
        <f>IF(OR(D338="-",E338&gt;=D338),"-",D338-IF(E338="-",0,E338))</f>
        <v>770985.5800000001</v>
      </c>
    </row>
    <row r="339" spans="1:6" ht="22.5">
      <c r="A339" s="42" t="s">
        <v>61</v>
      </c>
      <c r="B339" s="74" t="s">
        <v>55</v>
      </c>
      <c r="C339" s="85" t="s">
        <v>407</v>
      </c>
      <c r="D339" s="40">
        <v>1080570</v>
      </c>
      <c r="E339" s="66">
        <v>69763.98</v>
      </c>
      <c r="F339" s="43">
        <f>IF(OR(D339="-",E339&gt;=D339),"-",D339-IF(E339="-",0,E339))</f>
        <v>1010806.02</v>
      </c>
    </row>
    <row r="340" spans="1:6" ht="22.5">
      <c r="A340" s="42" t="s">
        <v>380</v>
      </c>
      <c r="B340" s="74" t="s">
        <v>55</v>
      </c>
      <c r="C340" s="85" t="s">
        <v>408</v>
      </c>
      <c r="D340" s="40">
        <v>66842130</v>
      </c>
      <c r="E340" s="66">
        <v>10582009.31</v>
      </c>
      <c r="F340" s="43">
        <f>IF(OR(D340="-",E340&gt;=D340),"-",D340-IF(E340="-",0,E340))</f>
        <v>56260120.69</v>
      </c>
    </row>
    <row r="341" spans="1:6" ht="22.5">
      <c r="A341" s="42" t="s">
        <v>61</v>
      </c>
      <c r="B341" s="74" t="s">
        <v>55</v>
      </c>
      <c r="C341" s="85" t="s">
        <v>409</v>
      </c>
      <c r="D341" s="40">
        <v>30</v>
      </c>
      <c r="E341" s="66" t="s">
        <v>597</v>
      </c>
      <c r="F341" s="43" t="str">
        <f>IF(OR(D341="-",E341&gt;=D341),"-",D341-IF(E341="-",0,E341))</f>
        <v>-</v>
      </c>
    </row>
    <row r="342" spans="1:6" ht="22.5">
      <c r="A342" s="42" t="s">
        <v>380</v>
      </c>
      <c r="B342" s="74" t="s">
        <v>55</v>
      </c>
      <c r="C342" s="85" t="s">
        <v>410</v>
      </c>
      <c r="D342" s="40">
        <v>1970</v>
      </c>
      <c r="E342" s="66" t="s">
        <v>597</v>
      </c>
      <c r="F342" s="43" t="str">
        <f>IF(OR(D342="-",E342&gt;=D342),"-",D342-IF(E342="-",0,E342))</f>
        <v>-</v>
      </c>
    </row>
    <row r="343" spans="1:6" ht="22.5">
      <c r="A343" s="42" t="s">
        <v>380</v>
      </c>
      <c r="B343" s="74" t="s">
        <v>55</v>
      </c>
      <c r="C343" s="85" t="s">
        <v>411</v>
      </c>
      <c r="D343" s="40">
        <v>15192400</v>
      </c>
      <c r="E343" s="66">
        <v>1834464.86</v>
      </c>
      <c r="F343" s="43">
        <f>IF(OR(D343="-",E343&gt;=D343),"-",D343-IF(E343="-",0,E343))</f>
        <v>13357935.14</v>
      </c>
    </row>
    <row r="344" spans="1:6" ht="22.5">
      <c r="A344" s="42" t="s">
        <v>61</v>
      </c>
      <c r="B344" s="74" t="s">
        <v>55</v>
      </c>
      <c r="C344" s="85" t="s">
        <v>412</v>
      </c>
      <c r="D344" s="40">
        <v>300</v>
      </c>
      <c r="E344" s="66">
        <v>89.13</v>
      </c>
      <c r="F344" s="43">
        <f>IF(OR(D344="-",E344&gt;=D344),"-",D344-IF(E344="-",0,E344))</f>
        <v>210.87</v>
      </c>
    </row>
    <row r="345" spans="1:6" ht="22.5">
      <c r="A345" s="42" t="s">
        <v>380</v>
      </c>
      <c r="B345" s="74" t="s">
        <v>55</v>
      </c>
      <c r="C345" s="85" t="s">
        <v>413</v>
      </c>
      <c r="D345" s="40">
        <v>13452</v>
      </c>
      <c r="E345" s="66">
        <v>6934.94</v>
      </c>
      <c r="F345" s="43">
        <f>IF(OR(D345="-",E345&gt;=D345),"-",D345-IF(E345="-",0,E345))</f>
        <v>6517.06</v>
      </c>
    </row>
    <row r="346" spans="1:6" ht="22.5">
      <c r="A346" s="42" t="s">
        <v>61</v>
      </c>
      <c r="B346" s="74" t="s">
        <v>55</v>
      </c>
      <c r="C346" s="85" t="s">
        <v>414</v>
      </c>
      <c r="D346" s="40">
        <v>5145</v>
      </c>
      <c r="E346" s="66">
        <v>485.72</v>
      </c>
      <c r="F346" s="43">
        <f>IF(OR(D346="-",E346&gt;=D346),"-",D346-IF(E346="-",0,E346))</f>
        <v>4659.28</v>
      </c>
    </row>
    <row r="347" spans="1:6" ht="22.5">
      <c r="A347" s="42" t="s">
        <v>383</v>
      </c>
      <c r="B347" s="74" t="s">
        <v>55</v>
      </c>
      <c r="C347" s="85" t="s">
        <v>415</v>
      </c>
      <c r="D347" s="40">
        <v>290655</v>
      </c>
      <c r="E347" s="66">
        <v>8960.46</v>
      </c>
      <c r="F347" s="43">
        <f>IF(OR(D347="-",E347&gt;=D347),"-",D347-IF(E347="-",0,E347))</f>
        <v>281694.54</v>
      </c>
    </row>
    <row r="348" spans="1:6" ht="22.5">
      <c r="A348" s="42" t="s">
        <v>61</v>
      </c>
      <c r="B348" s="74" t="s">
        <v>55</v>
      </c>
      <c r="C348" s="85" t="s">
        <v>416</v>
      </c>
      <c r="D348" s="40">
        <v>700</v>
      </c>
      <c r="E348" s="66">
        <v>73.1</v>
      </c>
      <c r="F348" s="43">
        <f>IF(OR(D348="-",E348&gt;=D348),"-",D348-IF(E348="-",0,E348))</f>
        <v>626.9</v>
      </c>
    </row>
    <row r="349" spans="1:6" ht="22.5">
      <c r="A349" s="42" t="s">
        <v>383</v>
      </c>
      <c r="B349" s="74" t="s">
        <v>55</v>
      </c>
      <c r="C349" s="85" t="s">
        <v>417</v>
      </c>
      <c r="D349" s="40">
        <v>31200</v>
      </c>
      <c r="E349" s="66">
        <v>5000</v>
      </c>
      <c r="F349" s="43">
        <f>IF(OR(D349="-",E349&gt;=D349),"-",D349-IF(E349="-",0,E349))</f>
        <v>26200</v>
      </c>
    </row>
    <row r="350" spans="1:6" ht="22.5">
      <c r="A350" s="42" t="s">
        <v>61</v>
      </c>
      <c r="B350" s="74" t="s">
        <v>55</v>
      </c>
      <c r="C350" s="85" t="s">
        <v>418</v>
      </c>
      <c r="D350" s="40">
        <v>29977.17</v>
      </c>
      <c r="E350" s="66" t="s">
        <v>597</v>
      </c>
      <c r="F350" s="43" t="str">
        <f>IF(OR(D350="-",E350&gt;=D350),"-",D350-IF(E350="-",0,E350))</f>
        <v>-</v>
      </c>
    </row>
    <row r="351" spans="1:6" ht="22.5">
      <c r="A351" s="42" t="s">
        <v>383</v>
      </c>
      <c r="B351" s="74" t="s">
        <v>55</v>
      </c>
      <c r="C351" s="85" t="s">
        <v>419</v>
      </c>
      <c r="D351" s="40">
        <v>6871722.83</v>
      </c>
      <c r="E351" s="66" t="s">
        <v>597</v>
      </c>
      <c r="F351" s="43" t="str">
        <f>IF(OR(D351="-",E351&gt;=D351),"-",D351-IF(E351="-",0,E351))</f>
        <v>-</v>
      </c>
    </row>
    <row r="352" spans="1:6" ht="22.5">
      <c r="A352" s="42" t="s">
        <v>61</v>
      </c>
      <c r="B352" s="74" t="s">
        <v>55</v>
      </c>
      <c r="C352" s="85" t="s">
        <v>420</v>
      </c>
      <c r="D352" s="40">
        <v>223567.26</v>
      </c>
      <c r="E352" s="66">
        <v>25685.56</v>
      </c>
      <c r="F352" s="43">
        <f>IF(OR(D352="-",E352&gt;=D352),"-",D352-IF(E352="-",0,E352))</f>
        <v>197881.7</v>
      </c>
    </row>
    <row r="353" spans="1:6" ht="22.5">
      <c r="A353" s="42" t="s">
        <v>380</v>
      </c>
      <c r="B353" s="74" t="s">
        <v>55</v>
      </c>
      <c r="C353" s="85" t="s">
        <v>421</v>
      </c>
      <c r="D353" s="40">
        <v>15044473.28</v>
      </c>
      <c r="E353" s="66">
        <v>2501014.69</v>
      </c>
      <c r="F353" s="43">
        <f>IF(OR(D353="-",E353&gt;=D353),"-",D353-IF(E353="-",0,E353))</f>
        <v>12543458.59</v>
      </c>
    </row>
    <row r="354" spans="1:6" ht="12.75">
      <c r="A354" s="42" t="s">
        <v>422</v>
      </c>
      <c r="B354" s="74" t="s">
        <v>55</v>
      </c>
      <c r="C354" s="85" t="s">
        <v>423</v>
      </c>
      <c r="D354" s="40">
        <v>4686881.4</v>
      </c>
      <c r="E354" s="66" t="s">
        <v>597</v>
      </c>
      <c r="F354" s="43" t="str">
        <f>IF(OR(D354="-",E354&gt;=D354),"-",D354-IF(E354="-",0,E354))</f>
        <v>-</v>
      </c>
    </row>
    <row r="355" spans="1:6" ht="22.5">
      <c r="A355" s="42" t="s">
        <v>380</v>
      </c>
      <c r="B355" s="74" t="s">
        <v>55</v>
      </c>
      <c r="C355" s="85" t="s">
        <v>424</v>
      </c>
      <c r="D355" s="40">
        <v>2138719</v>
      </c>
      <c r="E355" s="66">
        <v>257789.88</v>
      </c>
      <c r="F355" s="43">
        <f>IF(OR(D355="-",E355&gt;=D355),"-",D355-IF(E355="-",0,E355))</f>
        <v>1880929.12</v>
      </c>
    </row>
    <row r="356" spans="1:6" ht="12.75">
      <c r="A356" s="42" t="s">
        <v>183</v>
      </c>
      <c r="B356" s="74" t="s">
        <v>55</v>
      </c>
      <c r="C356" s="85" t="s">
        <v>425</v>
      </c>
      <c r="D356" s="40">
        <v>8736000</v>
      </c>
      <c r="E356" s="66">
        <v>945420.96</v>
      </c>
      <c r="F356" s="43">
        <f>IF(OR(D356="-",E356&gt;=D356),"-",D356-IF(E356="-",0,E356))</f>
        <v>7790579.04</v>
      </c>
    </row>
    <row r="357" spans="1:6" ht="22.5">
      <c r="A357" s="42" t="s">
        <v>185</v>
      </c>
      <c r="B357" s="74" t="s">
        <v>55</v>
      </c>
      <c r="C357" s="85" t="s">
        <v>426</v>
      </c>
      <c r="D357" s="40">
        <v>46740</v>
      </c>
      <c r="E357" s="66">
        <v>130</v>
      </c>
      <c r="F357" s="43">
        <f>IF(OR(D357="-",E357&gt;=D357),"-",D357-IF(E357="-",0,E357))</f>
        <v>46610</v>
      </c>
    </row>
    <row r="358" spans="1:6" ht="33.75">
      <c r="A358" s="42" t="s">
        <v>187</v>
      </c>
      <c r="B358" s="74" t="s">
        <v>55</v>
      </c>
      <c r="C358" s="85" t="s">
        <v>427</v>
      </c>
      <c r="D358" s="40">
        <v>2639000</v>
      </c>
      <c r="E358" s="66">
        <v>368686.61</v>
      </c>
      <c r="F358" s="43">
        <f>IF(OR(D358="-",E358&gt;=D358),"-",D358-IF(E358="-",0,E358))</f>
        <v>2270313.39</v>
      </c>
    </row>
    <row r="359" spans="1:6" ht="22.5">
      <c r="A359" s="42" t="s">
        <v>71</v>
      </c>
      <c r="B359" s="74" t="s">
        <v>55</v>
      </c>
      <c r="C359" s="85" t="s">
        <v>428</v>
      </c>
      <c r="D359" s="40">
        <v>229612</v>
      </c>
      <c r="E359" s="66">
        <v>24063.61</v>
      </c>
      <c r="F359" s="43">
        <f>IF(OR(D359="-",E359&gt;=D359),"-",D359-IF(E359="-",0,E359))</f>
        <v>205548.39</v>
      </c>
    </row>
    <row r="360" spans="1:6" ht="22.5">
      <c r="A360" s="42" t="s">
        <v>61</v>
      </c>
      <c r="B360" s="74" t="s">
        <v>55</v>
      </c>
      <c r="C360" s="85" t="s">
        <v>429</v>
      </c>
      <c r="D360" s="40">
        <v>3713244</v>
      </c>
      <c r="E360" s="66">
        <v>207951.19</v>
      </c>
      <c r="F360" s="43">
        <f>IF(OR(D360="-",E360&gt;=D360),"-",D360-IF(E360="-",0,E360))</f>
        <v>3505292.81</v>
      </c>
    </row>
    <row r="361" spans="1:6" ht="22.5">
      <c r="A361" s="42" t="s">
        <v>78</v>
      </c>
      <c r="B361" s="74" t="s">
        <v>55</v>
      </c>
      <c r="C361" s="85" t="s">
        <v>430</v>
      </c>
      <c r="D361" s="40">
        <v>159354</v>
      </c>
      <c r="E361" s="66">
        <v>51609</v>
      </c>
      <c r="F361" s="43">
        <f>IF(OR(D361="-",E361&gt;=D361),"-",D361-IF(E361="-",0,E361))</f>
        <v>107745</v>
      </c>
    </row>
    <row r="362" spans="1:6" ht="12.75">
      <c r="A362" s="42" t="s">
        <v>90</v>
      </c>
      <c r="B362" s="74" t="s">
        <v>55</v>
      </c>
      <c r="C362" s="85" t="s">
        <v>431</v>
      </c>
      <c r="D362" s="40">
        <v>11250</v>
      </c>
      <c r="E362" s="66">
        <v>2138.63</v>
      </c>
      <c r="F362" s="43">
        <f>IF(OR(D362="-",E362&gt;=D362),"-",D362-IF(E362="-",0,E362))</f>
        <v>9111.369999999999</v>
      </c>
    </row>
    <row r="363" spans="1:6" ht="22.5">
      <c r="A363" s="42" t="s">
        <v>61</v>
      </c>
      <c r="B363" s="74" t="s">
        <v>55</v>
      </c>
      <c r="C363" s="85" t="s">
        <v>432</v>
      </c>
      <c r="D363" s="40">
        <v>5300</v>
      </c>
      <c r="E363" s="66" t="s">
        <v>597</v>
      </c>
      <c r="F363" s="43" t="str">
        <f>IF(OR(D363="-",E363&gt;=D363),"-",D363-IF(E363="-",0,E363))</f>
        <v>-</v>
      </c>
    </row>
    <row r="364" spans="1:6" ht="22.5">
      <c r="A364" s="42" t="s">
        <v>383</v>
      </c>
      <c r="B364" s="74" t="s">
        <v>55</v>
      </c>
      <c r="C364" s="85" t="s">
        <v>433</v>
      </c>
      <c r="D364" s="40">
        <v>356700</v>
      </c>
      <c r="E364" s="66" t="s">
        <v>597</v>
      </c>
      <c r="F364" s="43" t="str">
        <f>IF(OR(D364="-",E364&gt;=D364),"-",D364-IF(E364="-",0,E364))</f>
        <v>-</v>
      </c>
    </row>
    <row r="365" spans="1:6" ht="22.5">
      <c r="A365" s="42" t="s">
        <v>61</v>
      </c>
      <c r="B365" s="74" t="s">
        <v>55</v>
      </c>
      <c r="C365" s="85" t="s">
        <v>434</v>
      </c>
      <c r="D365" s="40">
        <v>2739000</v>
      </c>
      <c r="E365" s="66">
        <v>410773.93</v>
      </c>
      <c r="F365" s="43">
        <f>IF(OR(D365="-",E365&gt;=D365),"-",D365-IF(E365="-",0,E365))</f>
        <v>2328226.07</v>
      </c>
    </row>
    <row r="366" spans="1:6" ht="22.5">
      <c r="A366" s="42" t="s">
        <v>383</v>
      </c>
      <c r="B366" s="74" t="s">
        <v>55</v>
      </c>
      <c r="C366" s="85" t="s">
        <v>435</v>
      </c>
      <c r="D366" s="40">
        <v>8526300</v>
      </c>
      <c r="E366" s="66">
        <v>1999523.24</v>
      </c>
      <c r="F366" s="43">
        <f>IF(OR(D366="-",E366&gt;=D366),"-",D366-IF(E366="-",0,E366))</f>
        <v>6526776.76</v>
      </c>
    </row>
    <row r="367" spans="1:6" ht="22.5">
      <c r="A367" s="42" t="s">
        <v>61</v>
      </c>
      <c r="B367" s="74" t="s">
        <v>55</v>
      </c>
      <c r="C367" s="85" t="s">
        <v>436</v>
      </c>
      <c r="D367" s="40">
        <v>525599.13</v>
      </c>
      <c r="E367" s="66">
        <v>76297.84</v>
      </c>
      <c r="F367" s="43">
        <f>IF(OR(D367="-",E367&gt;=D367),"-",D367-IF(E367="-",0,E367))</f>
        <v>449301.29000000004</v>
      </c>
    </row>
    <row r="368" spans="1:6" ht="22.5">
      <c r="A368" s="42" t="s">
        <v>380</v>
      </c>
      <c r="B368" s="74" t="s">
        <v>55</v>
      </c>
      <c r="C368" s="85" t="s">
        <v>437</v>
      </c>
      <c r="D368" s="40">
        <v>136862.58</v>
      </c>
      <c r="E368" s="66" t="s">
        <v>597</v>
      </c>
      <c r="F368" s="43" t="str">
        <f>IF(OR(D368="-",E368&gt;=D368),"-",D368-IF(E368="-",0,E368))</f>
        <v>-</v>
      </c>
    </row>
    <row r="369" spans="1:6" ht="12.75">
      <c r="A369" s="42" t="s">
        <v>218</v>
      </c>
      <c r="B369" s="74" t="s">
        <v>55</v>
      </c>
      <c r="C369" s="85" t="s">
        <v>438</v>
      </c>
      <c r="D369" s="40">
        <v>11778404</v>
      </c>
      <c r="E369" s="66">
        <v>1466200</v>
      </c>
      <c r="F369" s="43">
        <f>IF(OR(D369="-",E369&gt;=D369),"-",D369-IF(E369="-",0,E369))</f>
        <v>10312204</v>
      </c>
    </row>
    <row r="370" spans="1:6" ht="12.75">
      <c r="A370" s="42" t="s">
        <v>257</v>
      </c>
      <c r="B370" s="74" t="s">
        <v>55</v>
      </c>
      <c r="C370" s="85" t="s">
        <v>439</v>
      </c>
      <c r="D370" s="40">
        <v>4101596</v>
      </c>
      <c r="E370" s="66">
        <v>517321</v>
      </c>
      <c r="F370" s="43">
        <f>IF(OR(D370="-",E370&gt;=D370),"-",D370-IF(E370="-",0,E370))</f>
        <v>3584275</v>
      </c>
    </row>
    <row r="371" spans="1:6" ht="22.5">
      <c r="A371" s="42" t="s">
        <v>380</v>
      </c>
      <c r="B371" s="74" t="s">
        <v>55</v>
      </c>
      <c r="C371" s="85" t="s">
        <v>440</v>
      </c>
      <c r="D371" s="40">
        <v>1978100</v>
      </c>
      <c r="E371" s="66">
        <v>358811.87</v>
      </c>
      <c r="F371" s="43">
        <f>IF(OR(D371="-",E371&gt;=D371),"-",D371-IF(E371="-",0,E371))</f>
        <v>1619288.13</v>
      </c>
    </row>
    <row r="372" spans="1:6" ht="33.75">
      <c r="A372" s="42" t="s">
        <v>441</v>
      </c>
      <c r="B372" s="74" t="s">
        <v>55</v>
      </c>
      <c r="C372" s="85" t="s">
        <v>442</v>
      </c>
      <c r="D372" s="40">
        <v>469683</v>
      </c>
      <c r="E372" s="66" t="s">
        <v>597</v>
      </c>
      <c r="F372" s="43" t="str">
        <f>IF(OR(D372="-",E372&gt;=D372),"-",D372-IF(E372="-",0,E372))</f>
        <v>-</v>
      </c>
    </row>
    <row r="373" spans="1:6" ht="33.75">
      <c r="A373" s="42" t="s">
        <v>441</v>
      </c>
      <c r="B373" s="74" t="s">
        <v>55</v>
      </c>
      <c r="C373" s="85" t="s">
        <v>443</v>
      </c>
      <c r="D373" s="40">
        <v>987700</v>
      </c>
      <c r="E373" s="66" t="s">
        <v>597</v>
      </c>
      <c r="F373" s="43" t="str">
        <f>IF(OR(D373="-",E373&gt;=D373),"-",D373-IF(E373="-",0,E373))</f>
        <v>-</v>
      </c>
    </row>
    <row r="374" spans="1:6" ht="22.5">
      <c r="A374" s="42" t="s">
        <v>61</v>
      </c>
      <c r="B374" s="74" t="s">
        <v>55</v>
      </c>
      <c r="C374" s="85" t="s">
        <v>444</v>
      </c>
      <c r="D374" s="40">
        <v>130000</v>
      </c>
      <c r="E374" s="66" t="s">
        <v>597</v>
      </c>
      <c r="F374" s="43" t="str">
        <f>IF(OR(D374="-",E374&gt;=D374),"-",D374-IF(E374="-",0,E374))</f>
        <v>-</v>
      </c>
    </row>
    <row r="375" spans="1:6" ht="12.75">
      <c r="A375" s="42" t="s">
        <v>218</v>
      </c>
      <c r="B375" s="74" t="s">
        <v>55</v>
      </c>
      <c r="C375" s="85" t="s">
        <v>445</v>
      </c>
      <c r="D375" s="40">
        <v>376411</v>
      </c>
      <c r="E375" s="66" t="s">
        <v>597</v>
      </c>
      <c r="F375" s="43" t="str">
        <f>IF(OR(D375="-",E375&gt;=D375),"-",D375-IF(E375="-",0,E375))</f>
        <v>-</v>
      </c>
    </row>
    <row r="376" spans="1:6" ht="33.75">
      <c r="A376" s="42" t="s">
        <v>174</v>
      </c>
      <c r="B376" s="74" t="s">
        <v>55</v>
      </c>
      <c r="C376" s="85" t="s">
        <v>446</v>
      </c>
      <c r="D376" s="40">
        <v>250000</v>
      </c>
      <c r="E376" s="66" t="s">
        <v>597</v>
      </c>
      <c r="F376" s="43" t="str">
        <f>IF(OR(D376="-",E376&gt;=D376),"-",D376-IF(E376="-",0,E376))</f>
        <v>-</v>
      </c>
    </row>
    <row r="377" spans="1:6" ht="22.5">
      <c r="A377" s="42" t="s">
        <v>57</v>
      </c>
      <c r="B377" s="74" t="s">
        <v>55</v>
      </c>
      <c r="C377" s="85" t="s">
        <v>447</v>
      </c>
      <c r="D377" s="40">
        <v>7458249</v>
      </c>
      <c r="E377" s="66">
        <v>938457.77</v>
      </c>
      <c r="F377" s="43">
        <f>IF(OR(D377="-",E377&gt;=D377),"-",D377-IF(E377="-",0,E377))</f>
        <v>6519791.23</v>
      </c>
    </row>
    <row r="378" spans="1:6" ht="33.75">
      <c r="A378" s="42" t="s">
        <v>66</v>
      </c>
      <c r="B378" s="74" t="s">
        <v>55</v>
      </c>
      <c r="C378" s="85" t="s">
        <v>448</v>
      </c>
      <c r="D378" s="40">
        <v>38178</v>
      </c>
      <c r="E378" s="66">
        <v>3532.35</v>
      </c>
      <c r="F378" s="43">
        <f>IF(OR(D378="-",E378&gt;=D378),"-",D378-IF(E378="-",0,E378))</f>
        <v>34645.65</v>
      </c>
    </row>
    <row r="379" spans="1:6" ht="33.75">
      <c r="A379" s="42" t="s">
        <v>59</v>
      </c>
      <c r="B379" s="74" t="s">
        <v>55</v>
      </c>
      <c r="C379" s="85" t="s">
        <v>449</v>
      </c>
      <c r="D379" s="40">
        <v>2252391</v>
      </c>
      <c r="E379" s="66">
        <v>357628.06</v>
      </c>
      <c r="F379" s="43">
        <f>IF(OR(D379="-",E379&gt;=D379),"-",D379-IF(E379="-",0,E379))</f>
        <v>1894762.94</v>
      </c>
    </row>
    <row r="380" spans="1:6" ht="22.5">
      <c r="A380" s="42" t="s">
        <v>71</v>
      </c>
      <c r="B380" s="74" t="s">
        <v>55</v>
      </c>
      <c r="C380" s="85" t="s">
        <v>450</v>
      </c>
      <c r="D380" s="40">
        <v>423199.4</v>
      </c>
      <c r="E380" s="66">
        <v>29232.12</v>
      </c>
      <c r="F380" s="43">
        <f>IF(OR(D380="-",E380&gt;=D380),"-",D380-IF(E380="-",0,E380))</f>
        <v>393967.28</v>
      </c>
    </row>
    <row r="381" spans="1:6" ht="22.5">
      <c r="A381" s="42" t="s">
        <v>61</v>
      </c>
      <c r="B381" s="74" t="s">
        <v>55</v>
      </c>
      <c r="C381" s="85" t="s">
        <v>451</v>
      </c>
      <c r="D381" s="40">
        <v>623682.6</v>
      </c>
      <c r="E381" s="66">
        <v>21432.7</v>
      </c>
      <c r="F381" s="43">
        <f>IF(OR(D381="-",E381&gt;=D381),"-",D381-IF(E381="-",0,E381))</f>
        <v>602249.9</v>
      </c>
    </row>
    <row r="382" spans="1:6" ht="12.75">
      <c r="A382" s="42" t="s">
        <v>90</v>
      </c>
      <c r="B382" s="74" t="s">
        <v>55</v>
      </c>
      <c r="C382" s="85" t="s">
        <v>452</v>
      </c>
      <c r="D382" s="40">
        <v>7700</v>
      </c>
      <c r="E382" s="66" t="s">
        <v>597</v>
      </c>
      <c r="F382" s="43" t="str">
        <f>IF(OR(D382="-",E382&gt;=D382),"-",D382-IF(E382="-",0,E382))</f>
        <v>-</v>
      </c>
    </row>
    <row r="383" spans="1:6" ht="22.5">
      <c r="A383" s="42" t="s">
        <v>57</v>
      </c>
      <c r="B383" s="74" t="s">
        <v>55</v>
      </c>
      <c r="C383" s="85" t="s">
        <v>453</v>
      </c>
      <c r="D383" s="40">
        <v>1921578</v>
      </c>
      <c r="E383" s="66">
        <v>208164.62</v>
      </c>
      <c r="F383" s="43">
        <f>IF(OR(D383="-",E383&gt;=D383),"-",D383-IF(E383="-",0,E383))</f>
        <v>1713413.38</v>
      </c>
    </row>
    <row r="384" spans="1:6" ht="33.75">
      <c r="A384" s="42" t="s">
        <v>66</v>
      </c>
      <c r="B384" s="74" t="s">
        <v>55</v>
      </c>
      <c r="C384" s="85" t="s">
        <v>454</v>
      </c>
      <c r="D384" s="40">
        <v>780</v>
      </c>
      <c r="E384" s="66">
        <v>149.5</v>
      </c>
      <c r="F384" s="43">
        <f>IF(OR(D384="-",E384&gt;=D384),"-",D384-IF(E384="-",0,E384))</f>
        <v>630.5</v>
      </c>
    </row>
    <row r="385" spans="1:6" ht="33.75">
      <c r="A385" s="42" t="s">
        <v>59</v>
      </c>
      <c r="B385" s="74" t="s">
        <v>55</v>
      </c>
      <c r="C385" s="85" t="s">
        <v>455</v>
      </c>
      <c r="D385" s="40">
        <v>580317</v>
      </c>
      <c r="E385" s="66">
        <v>60992.38</v>
      </c>
      <c r="F385" s="43">
        <f>IF(OR(D385="-",E385&gt;=D385),"-",D385-IF(E385="-",0,E385))</f>
        <v>519324.62</v>
      </c>
    </row>
    <row r="386" spans="1:6" ht="22.5">
      <c r="A386" s="42" t="s">
        <v>71</v>
      </c>
      <c r="B386" s="74" t="s">
        <v>55</v>
      </c>
      <c r="C386" s="85" t="s">
        <v>456</v>
      </c>
      <c r="D386" s="40">
        <v>109675.2</v>
      </c>
      <c r="E386" s="66">
        <v>3339.78</v>
      </c>
      <c r="F386" s="43">
        <f>IF(OR(D386="-",E386&gt;=D386),"-",D386-IF(E386="-",0,E386))</f>
        <v>106335.42</v>
      </c>
    </row>
    <row r="387" spans="1:6" ht="22.5">
      <c r="A387" s="42" t="s">
        <v>61</v>
      </c>
      <c r="B387" s="74" t="s">
        <v>55</v>
      </c>
      <c r="C387" s="85" t="s">
        <v>457</v>
      </c>
      <c r="D387" s="40">
        <v>422849.8</v>
      </c>
      <c r="E387" s="66">
        <v>22353.72</v>
      </c>
      <c r="F387" s="43">
        <f>IF(OR(D387="-",E387&gt;=D387),"-",D387-IF(E387="-",0,E387))</f>
        <v>400496.07999999996</v>
      </c>
    </row>
    <row r="388" spans="1:6" ht="22.5">
      <c r="A388" s="42" t="s">
        <v>57</v>
      </c>
      <c r="B388" s="74" t="s">
        <v>55</v>
      </c>
      <c r="C388" s="85" t="s">
        <v>458</v>
      </c>
      <c r="D388" s="40">
        <v>1990027</v>
      </c>
      <c r="E388" s="66">
        <v>262044.64</v>
      </c>
      <c r="F388" s="43">
        <f>IF(OR(D388="-",E388&gt;=D388),"-",D388-IF(E388="-",0,E388))</f>
        <v>1727982.3599999999</v>
      </c>
    </row>
    <row r="389" spans="1:6" ht="33.75">
      <c r="A389" s="42" t="s">
        <v>66</v>
      </c>
      <c r="B389" s="74" t="s">
        <v>55</v>
      </c>
      <c r="C389" s="85" t="s">
        <v>459</v>
      </c>
      <c r="D389" s="40">
        <v>780</v>
      </c>
      <c r="E389" s="66">
        <v>65</v>
      </c>
      <c r="F389" s="43">
        <f>IF(OR(D389="-",E389&gt;=D389),"-",D389-IF(E389="-",0,E389))</f>
        <v>715</v>
      </c>
    </row>
    <row r="390" spans="1:6" ht="33.75">
      <c r="A390" s="42" t="s">
        <v>59</v>
      </c>
      <c r="B390" s="74" t="s">
        <v>55</v>
      </c>
      <c r="C390" s="85" t="s">
        <v>460</v>
      </c>
      <c r="D390" s="40">
        <v>600988</v>
      </c>
      <c r="E390" s="66">
        <v>86133.12</v>
      </c>
      <c r="F390" s="43">
        <f>IF(OR(D390="-",E390&gt;=D390),"-",D390-IF(E390="-",0,E390))</f>
        <v>514854.88</v>
      </c>
    </row>
    <row r="391" spans="1:6" ht="22.5">
      <c r="A391" s="42" t="s">
        <v>71</v>
      </c>
      <c r="B391" s="74" t="s">
        <v>55</v>
      </c>
      <c r="C391" s="85" t="s">
        <v>461</v>
      </c>
      <c r="D391" s="40">
        <v>126757</v>
      </c>
      <c r="E391" s="66">
        <v>3424.98</v>
      </c>
      <c r="F391" s="43">
        <f>IF(OR(D391="-",E391&gt;=D391),"-",D391-IF(E391="-",0,E391))</f>
        <v>123332.02</v>
      </c>
    </row>
    <row r="392" spans="1:6" ht="22.5">
      <c r="A392" s="42" t="s">
        <v>61</v>
      </c>
      <c r="B392" s="74" t="s">
        <v>55</v>
      </c>
      <c r="C392" s="85" t="s">
        <v>462</v>
      </c>
      <c r="D392" s="40">
        <v>211448</v>
      </c>
      <c r="E392" s="66">
        <v>8325.77</v>
      </c>
      <c r="F392" s="43">
        <f>IF(OR(D392="-",E392&gt;=D392),"-",D392-IF(E392="-",0,E392))</f>
        <v>203122.23</v>
      </c>
    </row>
    <row r="393" spans="1:6" ht="22.5">
      <c r="A393" s="42" t="s">
        <v>57</v>
      </c>
      <c r="B393" s="74" t="s">
        <v>55</v>
      </c>
      <c r="C393" s="85" t="s">
        <v>463</v>
      </c>
      <c r="D393" s="40">
        <v>3032242</v>
      </c>
      <c r="E393" s="66">
        <v>461622.24</v>
      </c>
      <c r="F393" s="43">
        <f>IF(OR(D393="-",E393&gt;=D393),"-",D393-IF(E393="-",0,E393))</f>
        <v>2570619.76</v>
      </c>
    </row>
    <row r="394" spans="1:6" ht="33.75">
      <c r="A394" s="42" t="s">
        <v>66</v>
      </c>
      <c r="B394" s="74" t="s">
        <v>55</v>
      </c>
      <c r="C394" s="85" t="s">
        <v>464</v>
      </c>
      <c r="D394" s="40">
        <v>44770</v>
      </c>
      <c r="E394" s="66" t="s">
        <v>597</v>
      </c>
      <c r="F394" s="43" t="str">
        <f>IF(OR(D394="-",E394&gt;=D394),"-",D394-IF(E394="-",0,E394))</f>
        <v>-</v>
      </c>
    </row>
    <row r="395" spans="1:6" ht="33.75">
      <c r="A395" s="42" t="s">
        <v>59</v>
      </c>
      <c r="B395" s="74" t="s">
        <v>55</v>
      </c>
      <c r="C395" s="85" t="s">
        <v>465</v>
      </c>
      <c r="D395" s="40">
        <v>915736</v>
      </c>
      <c r="E395" s="66">
        <v>305079.4</v>
      </c>
      <c r="F395" s="43">
        <f>IF(OR(D395="-",E395&gt;=D395),"-",D395-IF(E395="-",0,E395))</f>
        <v>610656.6</v>
      </c>
    </row>
    <row r="396" spans="1:6" ht="22.5">
      <c r="A396" s="42" t="s">
        <v>61</v>
      </c>
      <c r="B396" s="74" t="s">
        <v>55</v>
      </c>
      <c r="C396" s="85" t="s">
        <v>466</v>
      </c>
      <c r="D396" s="40">
        <v>198454</v>
      </c>
      <c r="E396" s="66">
        <v>1015.13</v>
      </c>
      <c r="F396" s="43">
        <f>IF(OR(D396="-",E396&gt;=D396),"-",D396-IF(E396="-",0,E396))</f>
        <v>197438.87</v>
      </c>
    </row>
    <row r="397" spans="1:6" ht="12.75">
      <c r="A397" s="42" t="s">
        <v>218</v>
      </c>
      <c r="B397" s="74" t="s">
        <v>55</v>
      </c>
      <c r="C397" s="85" t="s">
        <v>467</v>
      </c>
      <c r="D397" s="40">
        <v>2364750</v>
      </c>
      <c r="E397" s="66">
        <v>75000</v>
      </c>
      <c r="F397" s="43">
        <f>IF(OR(D397="-",E397&gt;=D397),"-",D397-IF(E397="-",0,E397))</f>
        <v>2289750</v>
      </c>
    </row>
    <row r="398" spans="1:6" ht="22.5">
      <c r="A398" s="42" t="s">
        <v>78</v>
      </c>
      <c r="B398" s="74" t="s">
        <v>55</v>
      </c>
      <c r="C398" s="85" t="s">
        <v>468</v>
      </c>
      <c r="D398" s="40">
        <v>200067</v>
      </c>
      <c r="E398" s="66">
        <v>50117</v>
      </c>
      <c r="F398" s="43">
        <f>IF(OR(D398="-",E398&gt;=D398),"-",D398-IF(E398="-",0,E398))</f>
        <v>149950</v>
      </c>
    </row>
    <row r="399" spans="1:6" ht="12.75">
      <c r="A399" s="42" t="s">
        <v>96</v>
      </c>
      <c r="B399" s="74" t="s">
        <v>55</v>
      </c>
      <c r="C399" s="85" t="s">
        <v>469</v>
      </c>
      <c r="D399" s="40">
        <v>188</v>
      </c>
      <c r="E399" s="66">
        <v>188</v>
      </c>
      <c r="F399" s="43" t="str">
        <f>IF(OR(D399="-",E399&gt;=D399),"-",D399-IF(E399="-",0,E399))</f>
        <v>-</v>
      </c>
    </row>
    <row r="400" spans="1:6" ht="12.75">
      <c r="A400" s="42" t="s">
        <v>90</v>
      </c>
      <c r="B400" s="74" t="s">
        <v>55</v>
      </c>
      <c r="C400" s="85" t="s">
        <v>470</v>
      </c>
      <c r="D400" s="40">
        <v>566</v>
      </c>
      <c r="E400" s="66" t="s">
        <v>597</v>
      </c>
      <c r="F400" s="43" t="str">
        <f>IF(OR(D400="-",E400&gt;=D400),"-",D400-IF(E400="-",0,E400))</f>
        <v>-</v>
      </c>
    </row>
    <row r="401" spans="1:6" ht="22.5">
      <c r="A401" s="42" t="s">
        <v>61</v>
      </c>
      <c r="B401" s="74" t="s">
        <v>55</v>
      </c>
      <c r="C401" s="85" t="s">
        <v>471</v>
      </c>
      <c r="D401" s="40">
        <v>234210.6</v>
      </c>
      <c r="E401" s="66">
        <v>442.5</v>
      </c>
      <c r="F401" s="43">
        <f>IF(OR(D401="-",E401&gt;=D401),"-",D401-IF(E401="-",0,E401))</f>
        <v>233768.1</v>
      </c>
    </row>
    <row r="402" spans="1:6" ht="22.5">
      <c r="A402" s="42" t="s">
        <v>380</v>
      </c>
      <c r="B402" s="74" t="s">
        <v>55</v>
      </c>
      <c r="C402" s="85" t="s">
        <v>472</v>
      </c>
      <c r="D402" s="40">
        <v>14882250</v>
      </c>
      <c r="E402" s="66" t="s">
        <v>597</v>
      </c>
      <c r="F402" s="43" t="str">
        <f>IF(OR(D402="-",E402&gt;=D402),"-",D402-IF(E402="-",0,E402))</f>
        <v>-</v>
      </c>
    </row>
    <row r="403" spans="1:6" ht="33.75">
      <c r="A403" s="42" t="s">
        <v>174</v>
      </c>
      <c r="B403" s="74" t="s">
        <v>55</v>
      </c>
      <c r="C403" s="85" t="s">
        <v>473</v>
      </c>
      <c r="D403" s="40">
        <v>4743261</v>
      </c>
      <c r="E403" s="66">
        <v>418541.3</v>
      </c>
      <c r="F403" s="43">
        <f>IF(OR(D403="-",E403&gt;=D403),"-",D403-IF(E403="-",0,E403))</f>
        <v>4324719.7</v>
      </c>
    </row>
    <row r="404" spans="1:6" ht="45">
      <c r="A404" s="42" t="s">
        <v>199</v>
      </c>
      <c r="B404" s="74" t="s">
        <v>55</v>
      </c>
      <c r="C404" s="85" t="s">
        <v>474</v>
      </c>
      <c r="D404" s="40">
        <v>6990318.74</v>
      </c>
      <c r="E404" s="66">
        <v>689738</v>
      </c>
      <c r="F404" s="43">
        <f>IF(OR(D404="-",E404&gt;=D404),"-",D404-IF(E404="-",0,E404))</f>
        <v>6300580.74</v>
      </c>
    </row>
    <row r="405" spans="1:6" ht="45">
      <c r="A405" s="42" t="s">
        <v>199</v>
      </c>
      <c r="B405" s="74" t="s">
        <v>55</v>
      </c>
      <c r="C405" s="85" t="s">
        <v>475</v>
      </c>
      <c r="D405" s="40">
        <v>1458314</v>
      </c>
      <c r="E405" s="66">
        <v>388948</v>
      </c>
      <c r="F405" s="43">
        <f>IF(OR(D405="-",E405&gt;=D405),"-",D405-IF(E405="-",0,E405))</f>
        <v>1069366</v>
      </c>
    </row>
    <row r="406" spans="1:6" ht="45">
      <c r="A406" s="42" t="s">
        <v>199</v>
      </c>
      <c r="B406" s="74" t="s">
        <v>55</v>
      </c>
      <c r="C406" s="85" t="s">
        <v>476</v>
      </c>
      <c r="D406" s="40">
        <v>121268</v>
      </c>
      <c r="E406" s="66">
        <v>30317</v>
      </c>
      <c r="F406" s="43">
        <f>IF(OR(D406="-",E406&gt;=D406),"-",D406-IF(E406="-",0,E406))</f>
        <v>90951</v>
      </c>
    </row>
    <row r="407" spans="1:6" ht="12.75">
      <c r="A407" s="42" t="s">
        <v>257</v>
      </c>
      <c r="B407" s="74" t="s">
        <v>55</v>
      </c>
      <c r="C407" s="85" t="s">
        <v>477</v>
      </c>
      <c r="D407" s="40">
        <v>143054.77</v>
      </c>
      <c r="E407" s="66" t="s">
        <v>597</v>
      </c>
      <c r="F407" s="43" t="str">
        <f>IF(OR(D407="-",E407&gt;=D407),"-",D407-IF(E407="-",0,E407))</f>
        <v>-</v>
      </c>
    </row>
    <row r="408" spans="1:6" ht="12.75">
      <c r="A408" s="42" t="s">
        <v>218</v>
      </c>
      <c r="B408" s="74" t="s">
        <v>55</v>
      </c>
      <c r="C408" s="85" t="s">
        <v>478</v>
      </c>
      <c r="D408" s="40">
        <v>1012011</v>
      </c>
      <c r="E408" s="66" t="s">
        <v>597</v>
      </c>
      <c r="F408" s="43" t="str">
        <f>IF(OR(D408="-",E408&gt;=D408),"-",D408-IF(E408="-",0,E408))</f>
        <v>-</v>
      </c>
    </row>
    <row r="409" spans="1:6" ht="45">
      <c r="A409" s="42" t="s">
        <v>123</v>
      </c>
      <c r="B409" s="74" t="s">
        <v>55</v>
      </c>
      <c r="C409" s="85" t="s">
        <v>479</v>
      </c>
      <c r="D409" s="40">
        <v>25707472.19</v>
      </c>
      <c r="E409" s="66">
        <v>2830275.82</v>
      </c>
      <c r="F409" s="43">
        <f>IF(OR(D409="-",E409&gt;=D409),"-",D409-IF(E409="-",0,E409))</f>
        <v>22877196.37</v>
      </c>
    </row>
    <row r="410" spans="1:6" ht="45">
      <c r="A410" s="42" t="s">
        <v>123</v>
      </c>
      <c r="B410" s="74" t="s">
        <v>55</v>
      </c>
      <c r="C410" s="85" t="s">
        <v>480</v>
      </c>
      <c r="D410" s="40">
        <v>4159566.82</v>
      </c>
      <c r="E410" s="66">
        <v>541390</v>
      </c>
      <c r="F410" s="43">
        <f>IF(OR(D410="-",E410&gt;=D410),"-",D410-IF(E410="-",0,E410))</f>
        <v>3618176.82</v>
      </c>
    </row>
    <row r="411" spans="1:6" ht="12.75">
      <c r="A411" s="42" t="s">
        <v>218</v>
      </c>
      <c r="B411" s="74" t="s">
        <v>55</v>
      </c>
      <c r="C411" s="85" t="s">
        <v>481</v>
      </c>
      <c r="D411" s="40">
        <v>1532249.76</v>
      </c>
      <c r="E411" s="66" t="s">
        <v>597</v>
      </c>
      <c r="F411" s="43" t="str">
        <f>IF(OR(D411="-",E411&gt;=D411),"-",D411-IF(E411="-",0,E411))</f>
        <v>-</v>
      </c>
    </row>
    <row r="412" spans="1:6" ht="45">
      <c r="A412" s="42" t="s">
        <v>123</v>
      </c>
      <c r="B412" s="74" t="s">
        <v>55</v>
      </c>
      <c r="C412" s="85" t="s">
        <v>482</v>
      </c>
      <c r="D412" s="40">
        <v>825402</v>
      </c>
      <c r="E412" s="66">
        <v>116093</v>
      </c>
      <c r="F412" s="43">
        <f>IF(OR(D412="-",E412&gt;=D412),"-",D412-IF(E412="-",0,E412))</f>
        <v>709309</v>
      </c>
    </row>
    <row r="413" spans="1:6" ht="45">
      <c r="A413" s="42" t="s">
        <v>123</v>
      </c>
      <c r="B413" s="74" t="s">
        <v>55</v>
      </c>
      <c r="C413" s="85" t="s">
        <v>483</v>
      </c>
      <c r="D413" s="40">
        <v>38816976.48</v>
      </c>
      <c r="E413" s="66">
        <v>1633265.43</v>
      </c>
      <c r="F413" s="43">
        <f>IF(OR(D413="-",E413&gt;=D413),"-",D413-IF(E413="-",0,E413))</f>
        <v>37183711.05</v>
      </c>
    </row>
    <row r="414" spans="1:6" ht="45">
      <c r="A414" s="42" t="s">
        <v>123</v>
      </c>
      <c r="B414" s="74" t="s">
        <v>55</v>
      </c>
      <c r="C414" s="85" t="s">
        <v>484</v>
      </c>
      <c r="D414" s="40">
        <v>9692241.95</v>
      </c>
      <c r="E414" s="66">
        <v>2518823.96</v>
      </c>
      <c r="F414" s="43">
        <f>IF(OR(D414="-",E414&gt;=D414),"-",D414-IF(E414="-",0,E414))</f>
        <v>7173417.989999999</v>
      </c>
    </row>
    <row r="415" spans="1:6" ht="12.75">
      <c r="A415" s="42" t="s">
        <v>218</v>
      </c>
      <c r="B415" s="74" t="s">
        <v>55</v>
      </c>
      <c r="C415" s="85" t="s">
        <v>485</v>
      </c>
      <c r="D415" s="40">
        <v>2404562</v>
      </c>
      <c r="E415" s="66">
        <v>164703</v>
      </c>
      <c r="F415" s="43">
        <f>IF(OR(D415="-",E415&gt;=D415),"-",D415-IF(E415="-",0,E415))</f>
        <v>2239859</v>
      </c>
    </row>
    <row r="416" spans="1:6" ht="45">
      <c r="A416" s="42" t="s">
        <v>123</v>
      </c>
      <c r="B416" s="74" t="s">
        <v>55</v>
      </c>
      <c r="C416" s="85" t="s">
        <v>486</v>
      </c>
      <c r="D416" s="40">
        <v>469530</v>
      </c>
      <c r="E416" s="66" t="s">
        <v>597</v>
      </c>
      <c r="F416" s="43" t="str">
        <f>IF(OR(D416="-",E416&gt;=D416),"-",D416-IF(E416="-",0,E416))</f>
        <v>-</v>
      </c>
    </row>
    <row r="417" spans="1:6" ht="45">
      <c r="A417" s="42" t="s">
        <v>123</v>
      </c>
      <c r="B417" s="74" t="s">
        <v>55</v>
      </c>
      <c r="C417" s="85" t="s">
        <v>487</v>
      </c>
      <c r="D417" s="40">
        <v>640000</v>
      </c>
      <c r="E417" s="66" t="s">
        <v>597</v>
      </c>
      <c r="F417" s="43" t="str">
        <f>IF(OR(D417="-",E417&gt;=D417),"-",D417-IF(E417="-",0,E417))</f>
        <v>-</v>
      </c>
    </row>
    <row r="418" spans="1:6" ht="45">
      <c r="A418" s="42" t="s">
        <v>123</v>
      </c>
      <c r="B418" s="74" t="s">
        <v>55</v>
      </c>
      <c r="C418" s="85" t="s">
        <v>488</v>
      </c>
      <c r="D418" s="40">
        <v>9000000</v>
      </c>
      <c r="E418" s="66">
        <v>668250</v>
      </c>
      <c r="F418" s="43">
        <f>IF(OR(D418="-",E418&gt;=D418),"-",D418-IF(E418="-",0,E418))</f>
        <v>8331750</v>
      </c>
    </row>
    <row r="419" spans="1:6" ht="22.5">
      <c r="A419" s="42" t="s">
        <v>61</v>
      </c>
      <c r="B419" s="74" t="s">
        <v>55</v>
      </c>
      <c r="C419" s="85" t="s">
        <v>489</v>
      </c>
      <c r="D419" s="40">
        <v>6500</v>
      </c>
      <c r="E419" s="66" t="s">
        <v>597</v>
      </c>
      <c r="F419" s="43" t="str">
        <f>IF(OR(D419="-",E419&gt;=D419),"-",D419-IF(E419="-",0,E419))</f>
        <v>-</v>
      </c>
    </row>
    <row r="420" spans="1:6" ht="22.5">
      <c r="A420" s="42" t="s">
        <v>57</v>
      </c>
      <c r="B420" s="74" t="s">
        <v>55</v>
      </c>
      <c r="C420" s="85" t="s">
        <v>490</v>
      </c>
      <c r="D420" s="40">
        <v>5169005</v>
      </c>
      <c r="E420" s="66">
        <v>767059.36</v>
      </c>
      <c r="F420" s="43">
        <f>IF(OR(D420="-",E420&gt;=D420),"-",D420-IF(E420="-",0,E420))</f>
        <v>4401945.64</v>
      </c>
    </row>
    <row r="421" spans="1:6" ht="33.75">
      <c r="A421" s="42" t="s">
        <v>66</v>
      </c>
      <c r="B421" s="74" t="s">
        <v>55</v>
      </c>
      <c r="C421" s="85" t="s">
        <v>491</v>
      </c>
      <c r="D421" s="40">
        <v>125427.62</v>
      </c>
      <c r="E421" s="66">
        <v>20685</v>
      </c>
      <c r="F421" s="43">
        <f>IF(OR(D421="-",E421&gt;=D421),"-",D421-IF(E421="-",0,E421))</f>
        <v>104742.62</v>
      </c>
    </row>
    <row r="422" spans="1:6" ht="33.75">
      <c r="A422" s="42" t="s">
        <v>59</v>
      </c>
      <c r="B422" s="74" t="s">
        <v>55</v>
      </c>
      <c r="C422" s="85" t="s">
        <v>492</v>
      </c>
      <c r="D422" s="40">
        <v>1561039</v>
      </c>
      <c r="E422" s="66">
        <v>163797.4</v>
      </c>
      <c r="F422" s="43">
        <f>IF(OR(D422="-",E422&gt;=D422),"-",D422-IF(E422="-",0,E422))</f>
        <v>1397241.6</v>
      </c>
    </row>
    <row r="423" spans="1:6" ht="22.5">
      <c r="A423" s="42" t="s">
        <v>71</v>
      </c>
      <c r="B423" s="74" t="s">
        <v>55</v>
      </c>
      <c r="C423" s="85" t="s">
        <v>493</v>
      </c>
      <c r="D423" s="40">
        <v>145160</v>
      </c>
      <c r="E423" s="66">
        <v>96862</v>
      </c>
      <c r="F423" s="43">
        <f>IF(OR(D423="-",E423&gt;=D423),"-",D423-IF(E423="-",0,E423))</f>
        <v>48298</v>
      </c>
    </row>
    <row r="424" spans="1:6" ht="22.5">
      <c r="A424" s="42" t="s">
        <v>61</v>
      </c>
      <c r="B424" s="74" t="s">
        <v>55</v>
      </c>
      <c r="C424" s="85" t="s">
        <v>494</v>
      </c>
      <c r="D424" s="40">
        <v>26969</v>
      </c>
      <c r="E424" s="66" t="s">
        <v>597</v>
      </c>
      <c r="F424" s="43" t="str">
        <f>IF(OR(D424="-",E424&gt;=D424),"-",D424-IF(E424="-",0,E424))</f>
        <v>-</v>
      </c>
    </row>
    <row r="425" spans="1:6" ht="12.75">
      <c r="A425" s="42" t="s">
        <v>96</v>
      </c>
      <c r="B425" s="74" t="s">
        <v>55</v>
      </c>
      <c r="C425" s="85" t="s">
        <v>495</v>
      </c>
      <c r="D425" s="40">
        <v>5000</v>
      </c>
      <c r="E425" s="66" t="s">
        <v>597</v>
      </c>
      <c r="F425" s="43" t="str">
        <f>IF(OR(D425="-",E425&gt;=D425),"-",D425-IF(E425="-",0,E425))</f>
        <v>-</v>
      </c>
    </row>
    <row r="426" spans="1:6" ht="13.5" thickBot="1">
      <c r="A426" s="42" t="s">
        <v>496</v>
      </c>
      <c r="B426" s="74" t="s">
        <v>55</v>
      </c>
      <c r="C426" s="85" t="s">
        <v>497</v>
      </c>
      <c r="D426" s="40">
        <v>19510359.58</v>
      </c>
      <c r="E426" s="66">
        <v>1127197.14</v>
      </c>
      <c r="F426" s="43">
        <f>IF(OR(D426="-",E426&gt;=D426),"-",D426-IF(E426="-",0,E426))</f>
        <v>18383162.439999998</v>
      </c>
    </row>
    <row r="427" spans="1:6" ht="9" customHeight="1" thickBot="1">
      <c r="A427" s="79"/>
      <c r="B427" s="75"/>
      <c r="C427" s="89"/>
      <c r="D427" s="92"/>
      <c r="E427" s="75"/>
      <c r="F427" s="75"/>
    </row>
    <row r="428" spans="1:6" ht="13.5" customHeight="1" thickBot="1">
      <c r="A428" s="73" t="s">
        <v>498</v>
      </c>
      <c r="B428" s="70" t="s">
        <v>499</v>
      </c>
      <c r="C428" s="90" t="s">
        <v>56</v>
      </c>
      <c r="D428" s="71">
        <v>-44433589.96</v>
      </c>
      <c r="E428" s="71">
        <v>68908551.55</v>
      </c>
      <c r="F428" s="72" t="s">
        <v>500</v>
      </c>
    </row>
  </sheetData>
  <sheetProtection/>
  <mergeCells count="7">
    <mergeCell ref="F4:F9"/>
    <mergeCell ref="C4:C9"/>
    <mergeCell ref="A2:D2"/>
    <mergeCell ref="A4:A11"/>
    <mergeCell ref="B4:B11"/>
    <mergeCell ref="D4:D11"/>
    <mergeCell ref="E4:E9"/>
  </mergeCells>
  <conditionalFormatting sqref="E13:F13 E15:F426 E428:F42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workbookViewId="0" topLeftCell="A1">
      <selection activeCell="A33" sqref="A33"/>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2" t="s">
        <v>561</v>
      </c>
      <c r="B1" s="132"/>
      <c r="C1" s="132"/>
      <c r="D1" s="132"/>
      <c r="E1" s="132"/>
      <c r="F1" s="132"/>
    </row>
    <row r="2" spans="1:6" ht="12.75" customHeight="1">
      <c r="A2" s="116" t="s">
        <v>570</v>
      </c>
      <c r="B2" s="116"/>
      <c r="C2" s="116"/>
      <c r="D2" s="116"/>
      <c r="E2" s="116"/>
      <c r="F2" s="116"/>
    </row>
    <row r="3" spans="1:6" ht="9" customHeight="1" thickBot="1">
      <c r="A3" s="13"/>
      <c r="B3" s="21"/>
      <c r="C3" s="15"/>
      <c r="D3" s="14"/>
      <c r="E3" s="14"/>
      <c r="F3" s="12"/>
    </row>
    <row r="4" spans="1:6" ht="13.5" customHeight="1">
      <c r="A4" s="107" t="s">
        <v>545</v>
      </c>
      <c r="B4" s="117" t="s">
        <v>552</v>
      </c>
      <c r="C4" s="125" t="s">
        <v>568</v>
      </c>
      <c r="D4" s="113" t="s">
        <v>559</v>
      </c>
      <c r="E4" s="113" t="s">
        <v>553</v>
      </c>
      <c r="F4" s="110" t="s">
        <v>556</v>
      </c>
    </row>
    <row r="5" spans="1:6" ht="4.5" customHeight="1">
      <c r="A5" s="108"/>
      <c r="B5" s="118"/>
      <c r="C5" s="126"/>
      <c r="D5" s="114"/>
      <c r="E5" s="114"/>
      <c r="F5" s="111"/>
    </row>
    <row r="6" spans="1:6" ht="6" customHeight="1">
      <c r="A6" s="108"/>
      <c r="B6" s="118"/>
      <c r="C6" s="126"/>
      <c r="D6" s="114"/>
      <c r="E6" s="114"/>
      <c r="F6" s="111"/>
    </row>
    <row r="7" spans="1:6" ht="4.5" customHeight="1">
      <c r="A7" s="108"/>
      <c r="B7" s="118"/>
      <c r="C7" s="126"/>
      <c r="D7" s="114"/>
      <c r="E7" s="114"/>
      <c r="F7" s="111"/>
    </row>
    <row r="8" spans="1:6" ht="6" customHeight="1">
      <c r="A8" s="108"/>
      <c r="B8" s="118"/>
      <c r="C8" s="126"/>
      <c r="D8" s="114"/>
      <c r="E8" s="114"/>
      <c r="F8" s="111"/>
    </row>
    <row r="9" spans="1:6" ht="6" customHeight="1">
      <c r="A9" s="108"/>
      <c r="B9" s="118"/>
      <c r="C9" s="126"/>
      <c r="D9" s="114"/>
      <c r="E9" s="114"/>
      <c r="F9" s="111"/>
    </row>
    <row r="10" spans="1:6" ht="18" customHeight="1">
      <c r="A10" s="109"/>
      <c r="B10" s="119"/>
      <c r="C10" s="133"/>
      <c r="D10" s="115"/>
      <c r="E10" s="115"/>
      <c r="F10" s="112"/>
    </row>
    <row r="11" spans="1:6" ht="13.5" customHeight="1" thickBot="1">
      <c r="A11" s="17">
        <v>1</v>
      </c>
      <c r="B11" s="18">
        <v>2</v>
      </c>
      <c r="C11" s="23">
        <v>3</v>
      </c>
      <c r="D11" s="19" t="s">
        <v>542</v>
      </c>
      <c r="E11" s="28" t="s">
        <v>543</v>
      </c>
      <c r="F11" s="20" t="s">
        <v>554</v>
      </c>
    </row>
    <row r="12" spans="1:6" ht="22.5">
      <c r="A12" s="103" t="s">
        <v>501</v>
      </c>
      <c r="B12" s="100" t="s">
        <v>502</v>
      </c>
      <c r="C12" s="104" t="s">
        <v>56</v>
      </c>
      <c r="D12" s="101">
        <v>44433589.96</v>
      </c>
      <c r="E12" s="101">
        <v>-68908551.55</v>
      </c>
      <c r="F12" s="102" t="s">
        <v>56</v>
      </c>
    </row>
    <row r="13" spans="1:6" ht="12.75">
      <c r="A13" s="65" t="s">
        <v>586</v>
      </c>
      <c r="B13" s="61"/>
      <c r="C13" s="62"/>
      <c r="D13" s="63"/>
      <c r="E13" s="63"/>
      <c r="F13" s="64"/>
    </row>
    <row r="14" spans="1:6" ht="22.5">
      <c r="A14" s="93" t="s">
        <v>503</v>
      </c>
      <c r="B14" s="105" t="s">
        <v>504</v>
      </c>
      <c r="C14" s="106" t="s">
        <v>56</v>
      </c>
      <c r="D14" s="96" t="s">
        <v>597</v>
      </c>
      <c r="E14" s="96">
        <v>-112000000</v>
      </c>
      <c r="F14" s="98" t="s">
        <v>597</v>
      </c>
    </row>
    <row r="15" spans="1:6" ht="12.75">
      <c r="A15" s="65" t="s">
        <v>505</v>
      </c>
      <c r="B15" s="61"/>
      <c r="C15" s="62"/>
      <c r="D15" s="63"/>
      <c r="E15" s="63"/>
      <c r="F15" s="64"/>
    </row>
    <row r="16" spans="1:6" ht="33.75">
      <c r="A16" s="56" t="s">
        <v>506</v>
      </c>
      <c r="B16" s="60" t="s">
        <v>504</v>
      </c>
      <c r="C16" s="59" t="s">
        <v>507</v>
      </c>
      <c r="D16" s="58">
        <v>375000000</v>
      </c>
      <c r="E16" s="58">
        <v>28000000</v>
      </c>
      <c r="F16" s="57">
        <v>347000000</v>
      </c>
    </row>
    <row r="17" spans="1:6" ht="33.75">
      <c r="A17" s="41" t="s">
        <v>508</v>
      </c>
      <c r="B17" s="37" t="s">
        <v>504</v>
      </c>
      <c r="C17" s="54" t="s">
        <v>509</v>
      </c>
      <c r="D17" s="39">
        <v>-375000000</v>
      </c>
      <c r="E17" s="39">
        <v>-140000000</v>
      </c>
      <c r="F17" s="55" t="s">
        <v>597</v>
      </c>
    </row>
    <row r="18" spans="1:6" ht="12.75">
      <c r="A18" s="93" t="s">
        <v>510</v>
      </c>
      <c r="B18" s="105" t="s">
        <v>511</v>
      </c>
      <c r="C18" s="106" t="s">
        <v>56</v>
      </c>
      <c r="D18" s="96" t="s">
        <v>597</v>
      </c>
      <c r="E18" s="96" t="s">
        <v>597</v>
      </c>
      <c r="F18" s="98" t="s">
        <v>597</v>
      </c>
    </row>
    <row r="19" spans="1:6" ht="12.75">
      <c r="A19" s="103" t="s">
        <v>512</v>
      </c>
      <c r="B19" s="100" t="s">
        <v>513</v>
      </c>
      <c r="C19" s="104" t="s">
        <v>514</v>
      </c>
      <c r="D19" s="101">
        <v>44433589.96</v>
      </c>
      <c r="E19" s="101">
        <v>43091448.45</v>
      </c>
      <c r="F19" s="102">
        <v>1342141.51</v>
      </c>
    </row>
    <row r="20" spans="1:6" ht="22.5">
      <c r="A20" s="103" t="s">
        <v>515</v>
      </c>
      <c r="B20" s="100" t="s">
        <v>513</v>
      </c>
      <c r="C20" s="104" t="s">
        <v>516</v>
      </c>
      <c r="D20" s="101">
        <v>44433589.96</v>
      </c>
      <c r="E20" s="101">
        <v>43091448.45</v>
      </c>
      <c r="F20" s="102">
        <v>1342141.51</v>
      </c>
    </row>
    <row r="21" spans="1:6" ht="45">
      <c r="A21" s="103" t="s">
        <v>517</v>
      </c>
      <c r="B21" s="100" t="s">
        <v>513</v>
      </c>
      <c r="C21" s="104" t="s">
        <v>518</v>
      </c>
      <c r="D21" s="101" t="s">
        <v>597</v>
      </c>
      <c r="E21" s="101" t="s">
        <v>597</v>
      </c>
      <c r="F21" s="102" t="s">
        <v>597</v>
      </c>
    </row>
    <row r="22" spans="1:6" ht="12.75">
      <c r="A22" s="103" t="s">
        <v>519</v>
      </c>
      <c r="B22" s="100" t="s">
        <v>520</v>
      </c>
      <c r="C22" s="104" t="s">
        <v>521</v>
      </c>
      <c r="D22" s="101">
        <v>-2548936723</v>
      </c>
      <c r="E22" s="101">
        <v>-340208908.66</v>
      </c>
      <c r="F22" s="102" t="s">
        <v>500</v>
      </c>
    </row>
    <row r="23" spans="1:6" ht="22.5">
      <c r="A23" s="41" t="s">
        <v>522</v>
      </c>
      <c r="B23" s="37" t="s">
        <v>520</v>
      </c>
      <c r="C23" s="54" t="s">
        <v>523</v>
      </c>
      <c r="D23" s="39">
        <v>-2548936723</v>
      </c>
      <c r="E23" s="39">
        <v>-340208908.66</v>
      </c>
      <c r="F23" s="55" t="s">
        <v>500</v>
      </c>
    </row>
    <row r="24" spans="1:6" ht="12.75">
      <c r="A24" s="103" t="s">
        <v>524</v>
      </c>
      <c r="B24" s="100" t="s">
        <v>525</v>
      </c>
      <c r="C24" s="104" t="s">
        <v>526</v>
      </c>
      <c r="D24" s="101">
        <v>2593370312.96</v>
      </c>
      <c r="E24" s="101">
        <v>383300357.11</v>
      </c>
      <c r="F24" s="102" t="s">
        <v>500</v>
      </c>
    </row>
    <row r="25" spans="1:6" ht="23.25" thickBot="1">
      <c r="A25" s="41" t="s">
        <v>527</v>
      </c>
      <c r="B25" s="37" t="s">
        <v>525</v>
      </c>
      <c r="C25" s="54" t="s">
        <v>528</v>
      </c>
      <c r="D25" s="39">
        <v>2593370312.96</v>
      </c>
      <c r="E25" s="39">
        <v>383300357.11</v>
      </c>
      <c r="F25" s="55" t="s">
        <v>500</v>
      </c>
    </row>
    <row r="26" spans="1:6" ht="12.75" customHeight="1">
      <c r="A26" s="81"/>
      <c r="B26" s="80"/>
      <c r="C26" s="77"/>
      <c r="D26" s="76"/>
      <c r="E26" s="76"/>
      <c r="F26" s="78"/>
    </row>
    <row r="27" ht="12.75">
      <c r="A27" t="s">
        <v>534</v>
      </c>
    </row>
    <row r="29" ht="12.75">
      <c r="A29" t="s">
        <v>535</v>
      </c>
    </row>
  </sheetData>
  <sheetProtection/>
  <mergeCells count="8">
    <mergeCell ref="A2:F2"/>
    <mergeCell ref="A1:F1"/>
    <mergeCell ref="A4:A10"/>
    <mergeCell ref="B4:B10"/>
    <mergeCell ref="D4:D10"/>
    <mergeCell ref="C4:C10"/>
    <mergeCell ref="E4:E10"/>
    <mergeCell ref="F4:F10"/>
  </mergeCells>
  <conditionalFormatting sqref="E12:F12 E14:F14 E16:F25">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529</v>
      </c>
      <c r="B1" s="1" t="s">
        <v>543</v>
      </c>
    </row>
    <row r="2" spans="1:2" ht="12.75">
      <c r="A2" t="s">
        <v>530</v>
      </c>
      <c r="B2" s="1" t="s">
        <v>582</v>
      </c>
    </row>
    <row r="3" spans="1:2" ht="12.75">
      <c r="A3" t="s">
        <v>531</v>
      </c>
      <c r="B3" s="1" t="s">
        <v>532</v>
      </c>
    </row>
    <row r="4" spans="1:2" ht="12.75">
      <c r="A4" t="s">
        <v>533</v>
      </c>
      <c r="B4" s="1" t="s">
        <v>582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Panikovskaya</cp:lastModifiedBy>
  <cp:lastPrinted>2006-02-27T09:42:44Z</cp:lastPrinted>
  <dcterms:created xsi:type="dcterms:W3CDTF">1999-06-18T11:49:53Z</dcterms:created>
  <dcterms:modified xsi:type="dcterms:W3CDTF">2017-03-21T04:01:26Z</dcterms:modified>
  <cp:category/>
  <cp:version/>
  <cp:contentType/>
  <cp:contentStatus/>
</cp:coreProperties>
</file>